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K:\★受託_適正化推進事業★\"/>
    </mc:Choice>
  </mc:AlternateContent>
  <xr:revisionPtr revIDLastSave="0" documentId="12_ncr:500000_{A085FC43-BD33-46AC-B253-CAB9AB37EC44}" xr6:coauthVersionLast="31" xr6:coauthVersionMax="31" xr10:uidLastSave="{00000000-0000-0000-0000-000000000000}"/>
  <bookViews>
    <workbookView xWindow="-15" yWindow="6225" windowWidth="16590" windowHeight="3345" tabRatio="835" xr2:uid="{00000000-000D-0000-FFFF-FFFF00000000}"/>
  </bookViews>
  <sheets>
    <sheet name="１．基本情報シート" sheetId="5" r:id="rId1"/>
    <sheet name="２．アセスメントチェックシート" sheetId="23" r:id="rId2"/>
    <sheet name="３．課題整理総括表" sheetId="24" r:id="rId3"/>
    <sheet name="プルダウン・素材用（入力不要）" sheetId="18" state="hidden" r:id="rId4"/>
  </sheets>
  <definedNames>
    <definedName name="_xlnm.Print_Area" localSheetId="0">'１．基本情報シート'!$A$9:$BJ$72</definedName>
    <definedName name="_xlnm.Print_Area" localSheetId="1">'２．アセスメントチェックシート'!$A$9:$CK$88</definedName>
    <definedName name="_xlnm.Print_Area" localSheetId="2">'３．課題整理総括表'!$A$9:$FH$52</definedName>
    <definedName name="_xlnm.Print_Titles" localSheetId="1">'２．アセスメントチェックシート'!$9:$20</definedName>
  </definedNames>
  <calcPr calcId="162913"/>
  <fileRecoveryPr autoRecover="0"/>
</workbook>
</file>

<file path=xl/calcChain.xml><?xml version="1.0" encoding="utf-8"?>
<calcChain xmlns="http://schemas.openxmlformats.org/spreadsheetml/2006/main">
  <c r="DK12" i="24" l="1"/>
  <c r="EP9" i="24" l="1"/>
  <c r="CC10" i="23"/>
  <c r="S28" i="23" l="1"/>
  <c r="CC16" i="24"/>
  <c r="BA16" i="24"/>
  <c r="Y16" i="24"/>
  <c r="AM14" i="5"/>
  <c r="BI10" i="23"/>
  <c r="E9" i="23"/>
  <c r="CC14" i="24"/>
  <c r="BA14" i="24"/>
  <c r="Y14" i="24"/>
  <c r="L9" i="24"/>
  <c r="DK15" i="24"/>
  <c r="DJ9" i="24"/>
  <c r="DC45" i="24"/>
  <c r="DC40" i="24"/>
  <c r="DC35" i="24"/>
  <c r="DC31" i="24"/>
  <c r="DC26" i="24"/>
  <c r="DC21" i="24"/>
  <c r="BP44" i="24"/>
  <c r="BP43" i="24"/>
  <c r="BP42" i="24"/>
  <c r="BP41" i="24"/>
  <c r="BP40" i="24"/>
  <c r="BP39" i="24"/>
  <c r="BP38" i="24"/>
  <c r="BP37" i="24"/>
  <c r="BP36" i="24"/>
  <c r="BP35" i="24"/>
  <c r="BP34" i="24"/>
  <c r="BP33" i="24"/>
  <c r="BP32" i="24"/>
  <c r="BP31" i="24"/>
  <c r="BP30" i="24"/>
  <c r="BP29" i="24"/>
  <c r="BP28" i="24"/>
  <c r="BP27" i="24"/>
  <c r="BP26" i="24"/>
  <c r="BP25" i="24"/>
  <c r="BP24" i="24"/>
  <c r="BP23" i="24"/>
  <c r="BP22" i="24"/>
  <c r="BP21" i="24"/>
  <c r="AP44" i="24"/>
  <c r="AP43" i="24"/>
  <c r="AP42" i="24"/>
  <c r="AP41" i="24"/>
  <c r="AP40" i="24"/>
  <c r="AP39" i="24"/>
  <c r="AP38" i="24"/>
  <c r="AP37" i="24"/>
  <c r="AP36" i="24"/>
  <c r="AP35" i="24"/>
  <c r="AP34" i="24"/>
  <c r="AP33" i="24"/>
  <c r="AP32" i="24"/>
  <c r="AP31" i="24"/>
  <c r="AP30" i="24"/>
  <c r="AP29" i="24"/>
  <c r="AP28" i="24"/>
  <c r="AP27" i="24"/>
  <c r="AP26" i="24"/>
  <c r="AP25" i="24"/>
  <c r="AP24" i="24"/>
  <c r="AP23" i="24"/>
  <c r="AP22" i="24"/>
  <c r="AP21" i="24"/>
  <c r="AF44" i="24"/>
  <c r="AF43" i="24"/>
  <c r="AF42" i="24"/>
  <c r="AF41" i="24"/>
  <c r="AF40" i="24"/>
  <c r="AF39" i="24"/>
  <c r="AF38" i="24"/>
  <c r="AF37" i="24"/>
  <c r="AF36" i="24"/>
  <c r="AF35" i="24"/>
  <c r="AF34" i="24"/>
  <c r="AF33" i="24"/>
  <c r="AF32" i="24"/>
  <c r="AF31" i="24"/>
  <c r="AF30" i="24"/>
  <c r="AF29" i="24"/>
  <c r="AF28" i="24"/>
  <c r="AF27" i="24"/>
  <c r="AF26" i="24"/>
  <c r="AF25" i="24"/>
  <c r="AF24" i="24"/>
  <c r="AF23" i="24"/>
  <c r="AF22" i="24"/>
  <c r="AF21" i="24"/>
  <c r="V44" i="24"/>
  <c r="V43" i="24"/>
  <c r="V42" i="24"/>
  <c r="V41" i="24"/>
  <c r="V40" i="24"/>
  <c r="V39" i="24"/>
  <c r="V38" i="24"/>
  <c r="V37" i="24"/>
  <c r="V36" i="24"/>
  <c r="V35" i="24"/>
  <c r="V34" i="24"/>
  <c r="V33" i="24"/>
  <c r="V32" i="24"/>
  <c r="V31" i="24"/>
  <c r="V30" i="24"/>
  <c r="V29" i="24"/>
  <c r="V28" i="24"/>
  <c r="V27" i="24"/>
  <c r="V26" i="24"/>
  <c r="V25" i="24"/>
  <c r="V24" i="24"/>
  <c r="V23" i="24"/>
  <c r="V22" i="24"/>
  <c r="V21" i="24"/>
  <c r="G13" i="23"/>
  <c r="G12" i="23"/>
  <c r="AC18" i="5"/>
  <c r="G15" i="23"/>
  <c r="G14"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H11" authorId="0" shapeId="0" xr:uid="{00000000-0006-0000-0000-000001000000}">
      <text>
        <r>
          <rPr>
            <sz val="9"/>
            <color indexed="81"/>
            <rFont val="MS P ゴシック"/>
            <family val="3"/>
            <charset val="128"/>
          </rPr>
          <t>このアセスメントを作成した日付を記入。
※例：「4/1」と入力すれば、年も含めて自動的に入力されます。</t>
        </r>
      </text>
    </comment>
    <comment ref="U11" authorId="0" shapeId="0" xr:uid="{00000000-0006-0000-0000-000002000000}">
      <text>
        <r>
          <rPr>
            <sz val="9"/>
            <color indexed="81"/>
            <rFont val="MS P ゴシック"/>
            <family val="3"/>
            <charset val="128"/>
          </rPr>
          <t>作成した介護支援専門員の名前を記入。</t>
        </r>
      </text>
    </comment>
    <comment ref="B13" authorId="0" shapeId="0" xr:uid="{00000000-0006-0000-0000-000003000000}">
      <text>
        <r>
          <rPr>
            <sz val="9"/>
            <color indexed="81"/>
            <rFont val="MS P ゴシック"/>
            <family val="3"/>
            <charset val="128"/>
          </rPr>
          <t>利用者を受付した日を入力</t>
        </r>
      </text>
    </comment>
    <comment ref="O13" authorId="0" shapeId="0" xr:uid="{00000000-0006-0000-0000-000004000000}">
      <text>
        <r>
          <rPr>
            <sz val="9"/>
            <color indexed="81"/>
            <rFont val="MS P ゴシック"/>
            <family val="3"/>
            <charset val="128"/>
          </rPr>
          <t>実際に受付を行った氏名を記入。</t>
        </r>
      </text>
    </comment>
    <comment ref="V13" authorId="0" shapeId="0" xr:uid="{00000000-0006-0000-0000-000005000000}">
      <text>
        <r>
          <rPr>
            <sz val="9"/>
            <color indexed="81"/>
            <rFont val="MS P ゴシック"/>
            <family val="3"/>
            <charset val="128"/>
          </rPr>
          <t>選択式、右に表示される『▼』をクリック
『他』を選択した場合は、（　）へ具体的に記入</t>
        </r>
      </text>
    </comment>
    <comment ref="AG13" authorId="0" shapeId="0" xr:uid="{00000000-0006-0000-0000-000006000000}">
      <text>
        <r>
          <rPr>
            <sz val="9"/>
            <color indexed="81"/>
            <rFont val="MS P ゴシック"/>
            <family val="3"/>
            <charset val="128"/>
          </rPr>
          <t>認定情報を被保険者証等より転載。</t>
        </r>
      </text>
    </comment>
    <comment ref="B14" authorId="0" shapeId="0" xr:uid="{00000000-0006-0000-0000-000007000000}">
      <text>
        <r>
          <rPr>
            <sz val="9"/>
            <color indexed="81"/>
            <rFont val="MS P ゴシック"/>
            <family val="3"/>
            <charset val="128"/>
          </rPr>
          <t>紹介先が事業所の場合、事業所名を記入</t>
        </r>
      </text>
    </comment>
    <comment ref="B15" authorId="0" shapeId="0" xr:uid="{00000000-0006-0000-0000-000008000000}">
      <text>
        <r>
          <rPr>
            <sz val="9"/>
            <color indexed="81"/>
            <rFont val="MS P ゴシック"/>
            <family val="3"/>
            <charset val="128"/>
          </rPr>
          <t>アセスメントを行った理由を選択式で記入。
その他の場合は（  ）内に理由を記載</t>
        </r>
      </text>
    </comment>
    <comment ref="V15" authorId="0" shapeId="0" xr:uid="{00000000-0006-0000-0000-000009000000}">
      <text>
        <r>
          <rPr>
            <sz val="9"/>
            <color indexed="81"/>
            <rFont val="MS P ゴシック"/>
            <family val="3"/>
            <charset val="128"/>
          </rPr>
          <t>実施場所を選択式で記載。
※場所が</t>
        </r>
        <r>
          <rPr>
            <b/>
            <sz val="9"/>
            <color indexed="81"/>
            <rFont val="MS P ゴシック"/>
            <family val="3"/>
            <charset val="128"/>
          </rPr>
          <t>自宅以外</t>
        </r>
        <r>
          <rPr>
            <sz val="9"/>
            <color indexed="81"/>
            <rFont val="MS P ゴシック"/>
            <family val="3"/>
            <charset val="128"/>
          </rPr>
          <t>の場合、できるだけ早い時期に自宅での再アセスメントを行うことが望ましい。</t>
        </r>
      </text>
    </comment>
    <comment ref="AG15" authorId="0" shapeId="0" xr:uid="{00000000-0006-0000-0000-00000A000000}">
      <text>
        <r>
          <rPr>
            <sz val="9"/>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AR15" authorId="0" shapeId="0" xr:uid="{00000000-0006-0000-0000-00000B000000}">
      <text>
        <r>
          <rPr>
            <sz val="9"/>
            <color indexed="81"/>
            <rFont val="MS P ゴシック"/>
            <family val="3"/>
            <charset val="128"/>
          </rPr>
          <t xml:space="preserve">ランクⅠ
何らかの認知症を有するが、日常生活は家庭内及び社会的にほぼ自立している
ランクⅡ
日常生活に支障を来すような症状・行動や意志疎通の困難さが多少見られても、誰かが注意していれば自立できる
Ⅱa.家庭外で上記Ⅱの状態が見られる
例：たびたび道に迷うとか、買い物や事務、金銭管理などそれまでできたことにミスが目立つ等
Ⅱb.家庭内でも上記Ⅱの状態が見られる
例：服薬管理ができない、電話の対応や訪問者との対応などひとりで留守番ができない等
ランクⅢ
日常生活に支障を来すような症状・行動や意志疎通の困難さがときどき見られ、介護を必要とする
Ⅲa.日中を中心として上記Ⅲの状態が見られる
例：着替え、食事、排便・排尿が上手にできない・時間がかかる、やたらに物を口に入れる、物を拾い集める、徘徊、失禁、大声・奇声を上げる、火の不始末、不潔行為、性的異常行為等
Ⅲb.夜間を中心として上記Ⅲの状態が見られる
例：ランクⅢaに同じ
ランクⅣ
日常生活に支障を来すような症状・行動や意志疎通の困難さが頻繁に見られ、常に介護を必要とする
例：ランクⅢに同じ
ランクＭ
著しい精神症状や問題行動あるいは重篤な身体疾患が見られ、専門医療を必要とする。
例：せん妄、妄想、興奮、自傷・他害等の精神症状や精神症状に起因する問題行動が継続する状態等
</t>
        </r>
      </text>
    </comment>
    <comment ref="AH16" authorId="0" shapeId="0" xr:uid="{00000000-0006-0000-0000-00000C000000}">
      <text>
        <r>
          <rPr>
            <sz val="9"/>
            <color indexed="81"/>
            <rFont val="MS P ゴシック"/>
            <family val="3"/>
            <charset val="128"/>
          </rPr>
          <t>主治医意見書からの情報や利用者家族からの聴取を基に記載。
主な病名と服薬の状況について新しいものから順に記載します。</t>
        </r>
      </text>
    </comment>
    <comment ref="R18" authorId="0" shapeId="0" xr:uid="{00000000-0006-0000-0000-00000D000000}">
      <text>
        <r>
          <rPr>
            <sz val="9"/>
            <color indexed="81"/>
            <rFont val="MS P ゴシック"/>
            <family val="3"/>
            <charset val="128"/>
          </rPr>
          <t>昭和10年1月15日生まれの場合
「s10/1/15」と入力。
※年齢は自動計算</t>
        </r>
      </text>
    </comment>
    <comment ref="AH23" authorId="0" shapeId="0" xr:uid="{00000000-0006-0000-0000-00000E000000}">
      <text>
        <r>
          <rPr>
            <sz val="9"/>
            <color indexed="81"/>
            <rFont val="MS P ゴシック"/>
            <family val="3"/>
            <charset val="128"/>
          </rPr>
          <t>左側と同じ場合は、「同左」と記載</t>
        </r>
      </text>
    </comment>
    <comment ref="S24" authorId="0" shapeId="0" xr:uid="{00000000-0006-0000-0000-00000F000000}">
      <text>
        <r>
          <rPr>
            <sz val="9"/>
            <color indexed="81"/>
            <rFont val="MS P ゴシック"/>
            <family val="3"/>
            <charset val="128"/>
          </rPr>
          <t xml:space="preserve">・利用者の状況について、ジェノグラムで記載。
※このシートの下部に、主な図形部品を用意しています。作成時にご利用ください。
</t>
        </r>
        <r>
          <rPr>
            <b/>
            <sz val="9"/>
            <color indexed="81"/>
            <rFont val="MS P ゴシック"/>
            <family val="3"/>
            <charset val="128"/>
          </rPr>
          <t xml:space="preserve">※同居を示すラインの記入方法
</t>
        </r>
        <r>
          <rPr>
            <sz val="9"/>
            <color indexed="81"/>
            <rFont val="MS P ゴシック"/>
            <family val="3"/>
            <charset val="128"/>
          </rPr>
          <t xml:space="preserve">
メニュー「挿入」→「図形」→「線」内のフリーハンドツールを選択
</t>
        </r>
      </text>
    </comment>
    <comment ref="AH25" authorId="0" shapeId="0" xr:uid="{00000000-0006-0000-0000-000010000000}">
      <text>
        <r>
          <rPr>
            <sz val="9"/>
            <color indexed="81"/>
            <rFont val="MS P ゴシック"/>
            <family val="3"/>
            <charset val="128"/>
          </rPr>
          <t>左側と同じ場合は、「同左」と記載</t>
        </r>
      </text>
    </comment>
    <comment ref="AH26" authorId="0" shapeId="0" xr:uid="{00000000-0006-0000-0000-000011000000}">
      <text>
        <r>
          <rPr>
            <sz val="9"/>
            <color indexed="81"/>
            <rFont val="MS P ゴシック"/>
            <family val="3"/>
            <charset val="128"/>
          </rPr>
          <t>左側と同じ場合は、「同左」と記載</t>
        </r>
      </text>
    </comment>
    <comment ref="AH27" authorId="0" shapeId="0" xr:uid="{00000000-0006-0000-0000-000012000000}">
      <text>
        <r>
          <rPr>
            <sz val="9"/>
            <color indexed="81"/>
            <rFont val="MS P ゴシック"/>
            <family val="3"/>
            <charset val="128"/>
          </rPr>
          <t>主治医意見書を参考に、医師の指示や本人の病識等、特記すべき事項を記入。
症状、痛み、生活上配慮すべき課題なども併せて記入。</t>
        </r>
      </text>
    </comment>
    <comment ref="N29" authorId="0" shapeId="0" xr:uid="{00000000-0006-0000-0000-000013000000}">
      <text>
        <r>
          <rPr>
            <sz val="9"/>
            <color indexed="81"/>
            <rFont val="MS P ゴシック"/>
            <family val="3"/>
            <charset val="128"/>
          </rPr>
          <t>家族関係で特記すべき事項がある場合に記入。</t>
        </r>
      </text>
    </comment>
    <comment ref="C30" authorId="0" shapeId="0" xr:uid="{00000000-0006-0000-0000-000014000000}">
      <text>
        <r>
          <rPr>
            <sz val="9"/>
            <color indexed="81"/>
            <rFont val="MS P ゴシック"/>
            <family val="3"/>
            <charset val="128"/>
          </rPr>
          <t>暮らしてきた中で、大切にしてきたこと、価値観等を記載。
※ここに入力した内容は、課題整理総括表へリンクします。</t>
        </r>
      </text>
    </comment>
    <comment ref="AG35" authorId="0" shapeId="0" xr:uid="{00000000-0006-0000-0000-000015000000}">
      <text>
        <r>
          <rPr>
            <sz val="9"/>
            <color indexed="81"/>
            <rFont val="MS P ゴシック"/>
            <family val="3"/>
            <charset val="128"/>
          </rPr>
          <t>住民票上の住所に限らず、実際に利用者が生活をしている場所の状況について記入。</t>
        </r>
      </text>
    </comment>
    <comment ref="AU35" authorId="0" shapeId="0" xr:uid="{00000000-0006-0000-0000-000016000000}">
      <text>
        <r>
          <rPr>
            <sz val="9"/>
            <color indexed="81"/>
            <rFont val="MS P ゴシック"/>
            <family val="3"/>
            <charset val="128"/>
          </rPr>
          <t>右の部品を利用し、間取図を作成。
※段差部分には▲を配置。</t>
        </r>
      </text>
    </comment>
    <comment ref="C36" authorId="0" shapeId="0" xr:uid="{00000000-0006-0000-0000-000017000000}">
      <text>
        <r>
          <rPr>
            <sz val="9"/>
            <color indexed="81"/>
            <rFont val="MS P ゴシック"/>
            <family val="3"/>
            <charset val="128"/>
          </rPr>
          <t>誰の思いかをはっきりさせるため冒頭に「妻：」や「娘：」等と記入。
※ここに入力した内容は、課題整理総括表へリンクします。</t>
        </r>
      </text>
    </comment>
    <comment ref="C42" authorId="0" shapeId="0" xr:uid="{00000000-0006-0000-0000-000018000000}">
      <text>
        <r>
          <rPr>
            <sz val="9"/>
            <color indexed="81"/>
            <rFont val="MS P ゴシック"/>
            <family val="3"/>
            <charset val="128"/>
          </rPr>
          <t xml:space="preserve">主介護者の場合「○」を選択
</t>
        </r>
      </text>
    </comment>
    <comment ref="AH44" authorId="0" shapeId="0" xr:uid="{00000000-0006-0000-0000-000019000000}">
      <text>
        <r>
          <rPr>
            <sz val="9"/>
            <color indexed="81"/>
            <rFont val="MS P ゴシック"/>
            <family val="3"/>
            <charset val="128"/>
          </rPr>
          <t>住居内で特記すべき事項や、必要に応じて屋外も含めた環境等を記載。</t>
        </r>
      </text>
    </comment>
    <comment ref="AG53" authorId="0" shapeId="0" xr:uid="{00000000-0006-0000-0000-00001A000000}">
      <text>
        <r>
          <rPr>
            <sz val="9"/>
            <color indexed="81"/>
            <rFont val="MS P ゴシック"/>
            <family val="3"/>
            <charset val="128"/>
          </rPr>
          <t>「有」の場合、具体的箇所を（　　　）内へ記入。</t>
        </r>
      </text>
    </comment>
    <comment ref="AU53" authorId="0" shapeId="0" xr:uid="{00000000-0006-0000-0000-00001B000000}">
      <text>
        <r>
          <rPr>
            <sz val="9"/>
            <color indexed="81"/>
            <rFont val="MS P ゴシック"/>
            <family val="3"/>
            <charset val="128"/>
          </rPr>
          <t>「有」の場合具体的な品目を（　　　）内へ記入</t>
        </r>
      </text>
    </comment>
    <comment ref="B55" authorId="0" shapeId="0" xr:uid="{00000000-0006-0000-0000-00001C000000}">
      <text>
        <r>
          <rPr>
            <sz val="9"/>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0" shapeId="0" xr:uid="{00000000-0006-0000-0000-00001D000000}">
      <text>
        <r>
          <rPr>
            <sz val="9"/>
            <color indexed="81"/>
            <rFont val="MS P ゴシック"/>
            <family val="3"/>
            <charset val="128"/>
          </rPr>
          <t>現在の趣味だけでなく、過去に取り組んでいたことも確認することで、利用者らしさを発見する鍵となります。</t>
        </r>
      </text>
    </comment>
    <comment ref="AH57" authorId="0" shapeId="0" xr:uid="{00000000-0006-0000-0000-00001E000000}">
      <text>
        <r>
          <rPr>
            <sz val="9"/>
            <color indexed="81"/>
            <rFont val="MS P ゴシック"/>
            <family val="3"/>
            <charset val="128"/>
          </rPr>
          <t>介護保険制度以外の利用で、特記すべき事項があれば記入。</t>
        </r>
      </text>
    </comment>
    <comment ref="B63" authorId="0" shapeId="0" xr:uid="{00000000-0006-0000-0000-00001F000000}">
      <text>
        <r>
          <rPr>
            <sz val="9"/>
            <color indexed="81"/>
            <rFont val="MS P ゴシック"/>
            <family val="3"/>
            <charset val="128"/>
          </rPr>
          <t>利用者が１日どのような生活を送っているかを記入。
※生活の流れ、リズム等、利用者の生活の全体像を把握しましょう。</t>
        </r>
      </text>
    </comment>
    <comment ref="AH63" authorId="0" shapeId="0" xr:uid="{00000000-0006-0000-0000-000020000000}">
      <text>
        <r>
          <rPr>
            <sz val="9"/>
            <color indexed="81"/>
            <rFont val="MS P ゴシック"/>
            <family val="3"/>
            <charset val="128"/>
          </rPr>
          <t>フォーマルなサービスについて、記入。</t>
        </r>
      </text>
    </comment>
    <comment ref="W64" authorId="0" shapeId="0" xr:uid="{00000000-0006-0000-0000-000021000000}">
      <text>
        <r>
          <rPr>
            <sz val="9"/>
            <color indexed="81"/>
            <rFont val="MS P ゴシック"/>
            <family val="3"/>
            <charset val="128"/>
          </rPr>
          <t>本人が行っていることを記入。</t>
        </r>
      </text>
    </comment>
    <comment ref="AA64" authorId="0" shapeId="0" xr:uid="{00000000-0006-0000-0000-000022000000}">
      <text>
        <r>
          <rPr>
            <sz val="9"/>
            <color indexed="81"/>
            <rFont val="MS P ゴシック"/>
            <family val="3"/>
            <charset val="128"/>
          </rPr>
          <t>本人のために、介護者や家族が行っていることを記入。</t>
        </r>
      </text>
    </comment>
    <comment ref="AH68" authorId="0" shapeId="0" xr:uid="{00000000-0006-0000-0000-000023000000}">
      <text>
        <r>
          <rPr>
            <sz val="9"/>
            <color indexed="81"/>
            <rFont val="MS P ゴシック"/>
            <family val="3"/>
            <charset val="128"/>
          </rPr>
          <t>ボランティアなどインフォーマルなサービスについて、記入。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2" authorId="0" shapeId="0" xr:uid="{00000000-0006-0000-0100-000001000000}">
      <text>
        <r>
          <rPr>
            <sz val="9"/>
            <color indexed="81"/>
            <rFont val="MS P ゴシック"/>
            <family val="3"/>
            <charset val="128"/>
          </rPr>
          <t>疾患・外傷に限らずICF ではそれらに加えて妊娠・加齢・ストレス状態その他いろいろなものを含む広い概念。「生活機能」にいろいろな問題を起こしうるものを記載。</t>
        </r>
      </text>
    </comment>
    <comment ref="G12" authorId="0" shapeId="0" xr:uid="{00000000-0006-0000-0100-000002000000}">
      <text>
        <r>
          <rPr>
            <sz val="9"/>
            <color indexed="81"/>
            <rFont val="MS P ゴシック"/>
            <family val="3"/>
            <charset val="128"/>
          </rPr>
          <t>色付きのセルは、基本情報シート「病名」よりリンク。
※追加があれば、白いセルへ入力して下さい。</t>
        </r>
      </text>
    </comment>
    <comment ref="AF12" authorId="0" shapeId="0" xr:uid="{00000000-0006-0000-0100-000003000000}">
      <text>
        <r>
          <rPr>
            <sz val="9"/>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T19" authorId="0" shapeId="0" xr:uid="{00000000-0006-0000-0100-000004000000}">
      <text>
        <r>
          <rPr>
            <sz val="9"/>
            <color indexed="81"/>
            <rFont val="MS P ゴシック"/>
            <family val="3"/>
            <charset val="128"/>
          </rPr>
          <t xml:space="preserve">「見通し」を検討する上で、根拠となる各項目の記号・番号を記入します。 
記載例 
 「行動障害」であれば、B13、「移動（屋外）」で あれば、C2など。 
各領域・因子の問題+各領域・因子のストレングス→見通し
</t>
        </r>
      </text>
    </comment>
    <comment ref="BX19" authorId="0" shapeId="0" xr:uid="{00000000-0006-0000-0100-000005000000}">
      <text>
        <r>
          <rPr>
            <sz val="9"/>
            <color indexed="81"/>
            <rFont val="MS P ゴシック"/>
            <family val="3"/>
            <charset val="128"/>
          </rPr>
          <t>ICF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0" authorId="0" shapeId="0" xr:uid="{00000000-0006-0000-0100-000006000000}">
      <text>
        <r>
          <rPr>
            <sz val="9"/>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t>
        </r>
      </text>
    </comment>
    <comment ref="Y20" authorId="0" shapeId="0" xr:uid="{00000000-0006-0000-0100-000007000000}">
      <text>
        <r>
          <rPr>
            <sz val="9"/>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0" authorId="0" shapeId="0" xr:uid="{00000000-0006-0000-0100-000008000000}">
      <text>
        <r>
          <rPr>
            <sz val="9"/>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0" authorId="0" shapeId="0" xr:uid="{00000000-0006-0000-0100-000009000000}">
      <text>
        <r>
          <rPr>
            <sz val="9"/>
            <color indexed="81"/>
            <rFont val="MS P ゴシック"/>
            <family val="3"/>
            <charset val="128"/>
          </rPr>
          <t xml:space="preserve">ICFのこの領域における問題点を総合的に記載。顕在化した問題だけではなく、潜在的問題点も拾い上げていく。
記載例
1.昼夜逆転や徘徊が見られるようになり、妻の負担が大きくなっている。
</t>
        </r>
        <r>
          <rPr>
            <b/>
            <sz val="9"/>
            <color indexed="81"/>
            <rFont val="MS P ゴシック"/>
            <family val="3"/>
            <charset val="128"/>
          </rPr>
          <t>※セル内の改行はALTキー+改行キー</t>
        </r>
      </text>
    </comment>
    <comment ref="BK20" authorId="0" shapeId="0" xr:uid="{00000000-0006-0000-0100-00000A000000}">
      <text>
        <r>
          <rPr>
            <sz val="9"/>
            <color indexed="81"/>
            <rFont val="MS P ゴシック"/>
            <family val="3"/>
            <charset val="128"/>
          </rPr>
          <t>ICFのこの領域におけるストレングスを総合的に記載。
記載例
1.特に暴力的になることはなく、徘徊後しばらくすれば、素直に誘導に応じて戻れる。</t>
        </r>
        <r>
          <rPr>
            <b/>
            <sz val="9"/>
            <color indexed="81"/>
            <rFont val="MS P ゴシック"/>
            <family val="3"/>
            <charset val="128"/>
          </rPr>
          <t xml:space="preserve">
</t>
        </r>
      </text>
    </comment>
    <comment ref="A21" authorId="0" shapeId="0" xr:uid="{00000000-0006-0000-0100-00000B000000}">
      <text>
        <r>
          <rPr>
            <sz val="9"/>
            <color indexed="81"/>
            <rFont val="MS P ゴシック"/>
            <family val="3"/>
            <charset val="128"/>
          </rPr>
          <t>心身機能・身体構造とは生命の維持に直接関係する、身体・精神の機能や構造のことです。 心身機能は、たとえば手足の動き、精神の働き、視覚・聴覚、内臓の働きなど。身体構造とは、手足の一部、心臓の一部（弁など）などの、体の部分のことです</t>
        </r>
      </text>
    </comment>
    <comment ref="A37" authorId="0" shapeId="0" xr:uid="{00000000-0006-0000-0100-00000C000000}">
      <text>
        <r>
          <rPr>
            <sz val="9"/>
            <color indexed="81"/>
            <rFont val="MS P ゴシック"/>
            <family val="3"/>
            <charset val="128"/>
          </rPr>
          <t>活動とは生活行為、すなわち生活上の目的をもち、一連の動作からなる、具体的な行為のことを指します。これはあらゆる生活行為を含むものであり、実用歩行やその他のＡＤＬ（日常生活行為）だけでなく、調理・掃除などの家事行為・職業上の行為・余暇活動（趣味やスポーツなど）に必要な行為・趣味・社会生活上必要な行為がすべて含まれます</t>
        </r>
      </text>
    </comment>
    <comment ref="A64" authorId="0" shapeId="0" xr:uid="{00000000-0006-0000-0100-00000D000000}">
      <text>
        <r>
          <rPr>
            <sz val="9"/>
            <color indexed="81"/>
            <rFont val="MS P ゴシック"/>
            <family val="3"/>
            <charset val="128"/>
          </rPr>
          <t>参加とは家庭や社会に関与し、そこで役割を果たすことです。社会参加だけではなく、主婦として、あるいは親としての家庭内役割であるとか、働くこと、職場での役割、あるいは趣味にしても趣味の会に参加する、スポーツに参加する、地域組織のなかで役割を果す、文化的・政治的・宗教的などの集まりに参加する、などの広い範囲のものが含まれます。</t>
        </r>
      </text>
    </comment>
    <comment ref="G78" authorId="0" shapeId="0" xr:uid="{00000000-0006-0000-0100-00000E000000}">
      <text>
        <r>
          <rPr>
            <sz val="1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M78" authorId="0" shapeId="0" xr:uid="{00000000-0006-0000-0100-00000F000000}">
      <text>
        <r>
          <rPr>
            <sz val="11"/>
            <rFont val="ＭＳ Ｐゴシック"/>
            <family val="3"/>
            <charset val="128"/>
          </rPr>
          <t>以下のような個人因子を記載する。
・生育歴
・趣味・嗜好
・性格
・価値観
・職歴等</t>
        </r>
      </text>
    </comment>
    <comment ref="A79" authorId="0" shapeId="0" xr:uid="{00000000-0006-0000-0100-000010000000}">
      <text>
        <r>
          <rPr>
            <sz val="9"/>
            <color indexed="81"/>
            <rFont val="MS P ゴシック"/>
            <family val="3"/>
            <charset val="128"/>
          </rPr>
          <t xml:space="preserve">環境因子について、プラスに働く因子を記入。
記載例
Ga1.交通の便よく、外出しやすい。
</t>
        </r>
      </text>
    </comment>
    <comment ref="A84" authorId="0" shapeId="0" xr:uid="{00000000-0006-0000-0100-000011000000}">
      <text>
        <r>
          <rPr>
            <sz val="9"/>
            <color indexed="81"/>
            <rFont val="MS P ゴシック"/>
            <family val="3"/>
            <charset val="128"/>
          </rPr>
          <t>環境因子について、マイナスに働く因子を記入。
記載例
Gb1.トイレ入り口に段差あり、転倒の危険。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9" authorId="0" shapeId="0" xr:uid="{00000000-0006-0000-0200-000001000000}">
      <text>
        <r>
          <rPr>
            <sz val="9"/>
            <color indexed="81"/>
            <rFont val="MS P ゴシック"/>
            <family val="3"/>
            <charset val="128"/>
          </rPr>
          <t>「現在」の欄で「自立」「支障なし」</t>
        </r>
        <r>
          <rPr>
            <b/>
            <u/>
            <sz val="9"/>
            <color indexed="81"/>
            <rFont val="MS P ゴシック"/>
            <family val="3"/>
            <charset val="128"/>
          </rPr>
          <t>以外</t>
        </r>
        <r>
          <rPr>
            <sz val="9"/>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9" authorId="0" shapeId="0" xr:uid="{00000000-0006-0000-0200-000002000000}">
      <text>
        <r>
          <rPr>
            <sz val="9"/>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9" authorId="0" shapeId="0" xr:uid="{00000000-0006-0000-0200-000003000000}">
      <text>
        <r>
          <rPr>
            <sz val="9"/>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<sst xmlns="http://schemas.openxmlformats.org/spreadsheetml/2006/main" count="1075" uniqueCount="614">
  <si>
    <t>被保険者番号</t>
    <rPh sb="0" eb="4">
      <t>ヒホケンシャ</t>
    </rPh>
    <rPh sb="4" eb="6">
      <t>バンゴウ</t>
    </rPh>
    <phoneticPr fontId="1"/>
  </si>
  <si>
    <t>受付日</t>
    <rPh sb="0" eb="2">
      <t>ウケツケ</t>
    </rPh>
    <rPh sb="2" eb="3">
      <t>ヒ</t>
    </rPh>
    <phoneticPr fontId="1"/>
  </si>
  <si>
    <t>月</t>
    <rPh sb="0" eb="1">
      <t>ツキ</t>
    </rPh>
    <phoneticPr fontId="1"/>
  </si>
  <si>
    <t>受付対応者</t>
    <rPh sb="0" eb="2">
      <t>ウケツケ</t>
    </rPh>
    <rPh sb="2" eb="4">
      <t>タイオウ</t>
    </rPh>
    <rPh sb="4" eb="5">
      <t>シャ</t>
    </rPh>
    <phoneticPr fontId="1"/>
  </si>
  <si>
    <t>受付方法</t>
    <rPh sb="0" eb="2">
      <t>ウケツケ</t>
    </rPh>
    <rPh sb="2" eb="4">
      <t>ホウホウ</t>
    </rPh>
    <phoneticPr fontId="1"/>
  </si>
  <si>
    <t>アセスメント理由</t>
    <rPh sb="6" eb="8">
      <t>リユウ</t>
    </rPh>
    <phoneticPr fontId="1"/>
  </si>
  <si>
    <t>（</t>
    <phoneticPr fontId="1"/>
  </si>
  <si>
    <t>）</t>
    <phoneticPr fontId="1"/>
  </si>
  <si>
    <t>様</t>
    <rPh sb="0" eb="1">
      <t>サマ</t>
    </rPh>
    <phoneticPr fontId="1"/>
  </si>
  <si>
    <t>生年月日</t>
    <rPh sb="0" eb="4">
      <t>セイネンガッピ</t>
    </rPh>
    <phoneticPr fontId="1"/>
  </si>
  <si>
    <t>歳）</t>
    <rPh sb="0" eb="1">
      <t>サイ</t>
    </rPh>
    <phoneticPr fontId="1"/>
  </si>
  <si>
    <t>住　所</t>
    <rPh sb="0" eb="1">
      <t>ジュウ</t>
    </rPh>
    <rPh sb="2" eb="3">
      <t>ショ</t>
    </rPh>
    <phoneticPr fontId="1"/>
  </si>
  <si>
    <t>〒</t>
    <phoneticPr fontId="1"/>
  </si>
  <si>
    <t>利用者情報</t>
    <rPh sb="0" eb="3">
      <t>リヨウシャ</t>
    </rPh>
    <rPh sb="3" eb="5">
      <t>ジョウホウ</t>
    </rPh>
    <phoneticPr fontId="1"/>
  </si>
  <si>
    <t>世帯</t>
    <rPh sb="0" eb="2">
      <t>セタイ</t>
    </rPh>
    <phoneticPr fontId="1"/>
  </si>
  <si>
    <t>続柄</t>
    <rPh sb="0" eb="2">
      <t>ツヅキガラ</t>
    </rPh>
    <phoneticPr fontId="1"/>
  </si>
  <si>
    <t>連絡先</t>
    <rPh sb="0" eb="3">
      <t>レンラクサキ</t>
    </rPh>
    <phoneticPr fontId="1"/>
  </si>
  <si>
    <t>氏　名</t>
    <rPh sb="0" eb="1">
      <t>シ</t>
    </rPh>
    <rPh sb="2" eb="3">
      <t>メイ</t>
    </rPh>
    <phoneticPr fontId="1"/>
  </si>
  <si>
    <t>同居・別居</t>
    <rPh sb="0" eb="2">
      <t>ドウキョ</t>
    </rPh>
    <rPh sb="3" eb="5">
      <t>ベッキョ</t>
    </rPh>
    <phoneticPr fontId="1"/>
  </si>
  <si>
    <t>相談の経緯</t>
    <rPh sb="0" eb="2">
      <t>ソウダン</t>
    </rPh>
    <rPh sb="3" eb="5">
      <t>ケイイ</t>
    </rPh>
    <phoneticPr fontId="1"/>
  </si>
  <si>
    <t>生活保護</t>
    <rPh sb="0" eb="2">
      <t>セイカツ</t>
    </rPh>
    <rPh sb="2" eb="4">
      <t>ホゴ</t>
    </rPh>
    <phoneticPr fontId="1"/>
  </si>
  <si>
    <t>現在</t>
    <rPh sb="0" eb="2">
      <t>ゲンザイ</t>
    </rPh>
    <phoneticPr fontId="1"/>
  </si>
  <si>
    <t>作成日</t>
    <rPh sb="0" eb="2">
      <t>サクセイ</t>
    </rPh>
    <rPh sb="2" eb="3">
      <t>ヒ</t>
    </rPh>
    <phoneticPr fontId="1"/>
  </si>
  <si>
    <t>作成者</t>
    <rPh sb="0" eb="3">
      <t>サクセイシャ</t>
    </rPh>
    <phoneticPr fontId="1"/>
  </si>
  <si>
    <t>相談者氏名</t>
    <rPh sb="0" eb="3">
      <t>ソウダンシャ</t>
    </rPh>
    <rPh sb="3" eb="5">
      <t>シメイ</t>
    </rPh>
    <phoneticPr fontId="1"/>
  </si>
  <si>
    <t>住居の状況</t>
    <rPh sb="0" eb="2">
      <t>ジュウキョ</t>
    </rPh>
    <rPh sb="3" eb="5">
      <t>ジョウキョウ</t>
    </rPh>
    <phoneticPr fontId="1"/>
  </si>
  <si>
    <t>居室</t>
    <rPh sb="0" eb="2">
      <t>キョシツ</t>
    </rPh>
    <phoneticPr fontId="1"/>
  </si>
  <si>
    <t>浴室</t>
    <rPh sb="0" eb="2">
      <t>ヨクシツ</t>
    </rPh>
    <phoneticPr fontId="1"/>
  </si>
  <si>
    <t>寝具</t>
    <rPh sb="0" eb="2">
      <t>シング</t>
    </rPh>
    <phoneticPr fontId="1"/>
  </si>
  <si>
    <t>専用居室</t>
    <rPh sb="0" eb="2">
      <t>センヨウ</t>
    </rPh>
    <rPh sb="2" eb="4">
      <t>キョシツ</t>
    </rPh>
    <phoneticPr fontId="1"/>
  </si>
  <si>
    <t>手すり</t>
    <rPh sb="0" eb="1">
      <t>テ</t>
    </rPh>
    <phoneticPr fontId="1"/>
  </si>
  <si>
    <t>便器</t>
    <rPh sb="0" eb="2">
      <t>ベンキ</t>
    </rPh>
    <phoneticPr fontId="1"/>
  </si>
  <si>
    <t>シャワー</t>
    <phoneticPr fontId="1"/>
  </si>
  <si>
    <t>住居</t>
    <rPh sb="0" eb="2">
      <t>ジュウキョ</t>
    </rPh>
    <phoneticPr fontId="1"/>
  </si>
  <si>
    <t>生活歴</t>
    <rPh sb="0" eb="2">
      <t>セイカツ</t>
    </rPh>
    <rPh sb="2" eb="3">
      <t>レキ</t>
    </rPh>
    <phoneticPr fontId="1"/>
  </si>
  <si>
    <t>頻度</t>
    <rPh sb="0" eb="2">
      <t>ヒンド</t>
    </rPh>
    <phoneticPr fontId="1"/>
  </si>
  <si>
    <t>事業所・ボランティア団体等</t>
    <rPh sb="0" eb="3">
      <t>ジギョウショ</t>
    </rPh>
    <rPh sb="10" eb="12">
      <t>ダンタイ</t>
    </rPh>
    <rPh sb="12" eb="13">
      <t>トウ</t>
    </rPh>
    <phoneticPr fontId="1"/>
  </si>
  <si>
    <t>住宅改修</t>
    <rPh sb="0" eb="2">
      <t>ジュウタク</t>
    </rPh>
    <rPh sb="2" eb="4">
      <t>カイシュウ</t>
    </rPh>
    <phoneticPr fontId="1"/>
  </si>
  <si>
    <t>福祉用具購入</t>
    <rPh sb="0" eb="2">
      <t>フクシ</t>
    </rPh>
    <rPh sb="2" eb="4">
      <t>ヨウグ</t>
    </rPh>
    <rPh sb="4" eb="6">
      <t>コウニュウ</t>
    </rPh>
    <phoneticPr fontId="1"/>
  </si>
  <si>
    <t>趣味・好きなこと</t>
    <rPh sb="0" eb="2">
      <t>シュミ</t>
    </rPh>
    <rPh sb="3" eb="4">
      <t>ス</t>
    </rPh>
    <phoneticPr fontId="1"/>
  </si>
  <si>
    <t>携帯</t>
    <rPh sb="0" eb="2">
      <t>ケイタイ</t>
    </rPh>
    <phoneticPr fontId="1"/>
  </si>
  <si>
    <t>家族状況（ジェノグラム）</t>
    <rPh sb="0" eb="2">
      <t>カゾク</t>
    </rPh>
    <rPh sb="2" eb="4">
      <t>ジョウキョウ</t>
    </rPh>
    <phoneticPr fontId="1"/>
  </si>
  <si>
    <t>介護者</t>
    <rPh sb="0" eb="3">
      <t>カイゴシャ</t>
    </rPh>
    <phoneticPr fontId="1"/>
  </si>
  <si>
    <t>住所</t>
    <rPh sb="0" eb="2">
      <t>ジュウショ</t>
    </rPh>
    <phoneticPr fontId="1"/>
  </si>
  <si>
    <t>E-mail</t>
    <phoneticPr fontId="1"/>
  </si>
  <si>
    <t>エレベーター</t>
    <phoneticPr fontId="1"/>
  </si>
  <si>
    <t>所有形態</t>
    <rPh sb="0" eb="2">
      <t>ショユウ</t>
    </rPh>
    <rPh sb="2" eb="4">
      <t>ケイタイ</t>
    </rPh>
    <phoneticPr fontId="1"/>
  </si>
  <si>
    <t>特記事項</t>
    <rPh sb="0" eb="2">
      <t>トッキ</t>
    </rPh>
    <rPh sb="2" eb="4">
      <t>ジコウ</t>
    </rPh>
    <phoneticPr fontId="1"/>
  </si>
  <si>
    <t>（　</t>
    <phoneticPr fontId="1"/>
  </si>
  <si>
    <t>基本情報シート</t>
    <phoneticPr fontId="1"/>
  </si>
  <si>
    <t>利用者</t>
    <rPh sb="0" eb="3">
      <t>リヨウシャ</t>
    </rPh>
    <phoneticPr fontId="1"/>
  </si>
  <si>
    <t>介護力</t>
    <rPh sb="0" eb="2">
      <t>カイゴ</t>
    </rPh>
    <rPh sb="2" eb="3">
      <t>リョク</t>
    </rPh>
    <phoneticPr fontId="1"/>
  </si>
  <si>
    <t>ｋｇ</t>
    <phoneticPr fontId="1"/>
  </si>
  <si>
    <t>ｃｍ</t>
    <phoneticPr fontId="1"/>
  </si>
  <si>
    <t>作成者</t>
    <rPh sb="0" eb="1">
      <t>サク</t>
    </rPh>
    <rPh sb="1" eb="2">
      <t>シゲル</t>
    </rPh>
    <rPh sb="2" eb="3">
      <t>シャ</t>
    </rPh>
    <phoneticPr fontId="1"/>
  </si>
  <si>
    <t>作成日</t>
    <rPh sb="0" eb="2">
      <t>サクセイ</t>
    </rPh>
    <rPh sb="2" eb="3">
      <t>ニチ</t>
    </rPh>
    <phoneticPr fontId="1"/>
  </si>
  <si>
    <t>利用者名</t>
    <rPh sb="0" eb="2">
      <t>リヨウ</t>
    </rPh>
    <rPh sb="2" eb="3">
      <t>モノ</t>
    </rPh>
    <rPh sb="3" eb="4">
      <t>メイ</t>
    </rPh>
    <phoneticPr fontId="1"/>
  </si>
  <si>
    <t>居住環境</t>
    <rPh sb="0" eb="2">
      <t>キョジュウ</t>
    </rPh>
    <rPh sb="2" eb="4">
      <t>カンキョウ</t>
    </rPh>
    <phoneticPr fontId="1"/>
  </si>
  <si>
    <t>褥瘡・皮膚の問題</t>
    <rPh sb="0" eb="2">
      <t>ジョクソウ</t>
    </rPh>
    <rPh sb="3" eb="5">
      <t>ヒフ</t>
    </rPh>
    <rPh sb="6" eb="8">
      <t>モンダイ</t>
    </rPh>
    <phoneticPr fontId="1"/>
  </si>
  <si>
    <t>社会との関わり</t>
    <rPh sb="0" eb="2">
      <t>シャカイ</t>
    </rPh>
    <rPh sb="4" eb="5">
      <t>カカ</t>
    </rPh>
    <phoneticPr fontId="1"/>
  </si>
  <si>
    <t>認知</t>
    <rPh sb="0" eb="2">
      <t>ニンチ</t>
    </rPh>
    <phoneticPr fontId="1"/>
  </si>
  <si>
    <t>コミュニケーション能力</t>
    <rPh sb="9" eb="11">
      <t>ノウリョク</t>
    </rPh>
    <phoneticPr fontId="1"/>
  </si>
  <si>
    <t>買物</t>
    <rPh sb="0" eb="2">
      <t>カイモノ</t>
    </rPh>
    <phoneticPr fontId="1"/>
  </si>
  <si>
    <t>金銭管理</t>
    <rPh sb="0" eb="2">
      <t>キンセン</t>
    </rPh>
    <rPh sb="2" eb="4">
      <t>カンリ</t>
    </rPh>
    <phoneticPr fontId="1"/>
  </si>
  <si>
    <t>整理・物品の管理</t>
    <rPh sb="0" eb="2">
      <t>セイリ</t>
    </rPh>
    <rPh sb="3" eb="5">
      <t>ブッピン</t>
    </rPh>
    <rPh sb="6" eb="8">
      <t>カンリ</t>
    </rPh>
    <phoneticPr fontId="1"/>
  </si>
  <si>
    <t>洗濯</t>
    <rPh sb="0" eb="2">
      <t>センタク</t>
    </rPh>
    <phoneticPr fontId="1"/>
  </si>
  <si>
    <t>掃除</t>
    <rPh sb="0" eb="2">
      <t>ソウジ</t>
    </rPh>
    <phoneticPr fontId="1"/>
  </si>
  <si>
    <t>更衣</t>
    <rPh sb="0" eb="2">
      <t>コウイ</t>
    </rPh>
    <phoneticPr fontId="1"/>
  </si>
  <si>
    <t>入浴</t>
    <rPh sb="0" eb="2">
      <t>ニュウヨク</t>
    </rPh>
    <phoneticPr fontId="1"/>
  </si>
  <si>
    <t>服薬</t>
    <rPh sb="0" eb="2">
      <t>フクヤク</t>
    </rPh>
    <phoneticPr fontId="1"/>
  </si>
  <si>
    <t>口腔ケア</t>
    <rPh sb="0" eb="2">
      <t>コウクウ</t>
    </rPh>
    <phoneticPr fontId="1"/>
  </si>
  <si>
    <t>口腔衛生</t>
    <rPh sb="0" eb="2">
      <t>コウクウ</t>
    </rPh>
    <rPh sb="2" eb="4">
      <t>エイセイ</t>
    </rPh>
    <phoneticPr fontId="1"/>
  </si>
  <si>
    <t>口腔</t>
    <rPh sb="0" eb="2">
      <t>コウクウ</t>
    </rPh>
    <phoneticPr fontId="1"/>
  </si>
  <si>
    <t>排泄動作</t>
    <rPh sb="0" eb="2">
      <t>ハイセツ</t>
    </rPh>
    <rPh sb="2" eb="4">
      <t>ドウサ</t>
    </rPh>
    <phoneticPr fontId="1"/>
  </si>
  <si>
    <t>排尿・排便</t>
    <rPh sb="0" eb="2">
      <t>ハイニョウ</t>
    </rPh>
    <rPh sb="3" eb="5">
      <t>ハイベン</t>
    </rPh>
    <phoneticPr fontId="1"/>
  </si>
  <si>
    <t>排泄</t>
    <rPh sb="0" eb="2">
      <t>ハイセツ</t>
    </rPh>
    <phoneticPr fontId="1"/>
  </si>
  <si>
    <t>調理</t>
    <rPh sb="0" eb="2">
      <t>チョウリ</t>
    </rPh>
    <phoneticPr fontId="1"/>
  </si>
  <si>
    <t>食事摂取</t>
    <rPh sb="0" eb="2">
      <t>ショクジ</t>
    </rPh>
    <rPh sb="2" eb="4">
      <t>セッシュ</t>
    </rPh>
    <phoneticPr fontId="1"/>
  </si>
  <si>
    <t>食事内容</t>
    <rPh sb="0" eb="2">
      <t>ショクジ</t>
    </rPh>
    <rPh sb="2" eb="4">
      <t>ナイヨウ</t>
    </rPh>
    <phoneticPr fontId="1"/>
  </si>
  <si>
    <t>食事</t>
    <rPh sb="0" eb="2">
      <t>ショクジ</t>
    </rPh>
    <phoneticPr fontId="1"/>
  </si>
  <si>
    <t>室内移動</t>
    <rPh sb="0" eb="2">
      <t>シツナイ</t>
    </rPh>
    <rPh sb="2" eb="4">
      <t>イドウ</t>
    </rPh>
    <phoneticPr fontId="1"/>
  </si>
  <si>
    <t>移動</t>
    <rPh sb="0" eb="2">
      <t>イドウ</t>
    </rPh>
    <phoneticPr fontId="1"/>
  </si>
  <si>
    <t>状況の事実　※１</t>
    <rPh sb="0" eb="2">
      <t>ジョウキョウ</t>
    </rPh>
    <rPh sb="3" eb="5">
      <t>ジジツ</t>
    </rPh>
    <phoneticPr fontId="1"/>
  </si>
  <si>
    <t>利用者及び家族の
生活に対する意向</t>
    <rPh sb="0" eb="3">
      <t>リヨウシャ</t>
    </rPh>
    <rPh sb="3" eb="4">
      <t>オヨ</t>
    </rPh>
    <rPh sb="5" eb="7">
      <t>カゾク</t>
    </rPh>
    <rPh sb="9" eb="11">
      <t>セイカツ</t>
    </rPh>
    <rPh sb="12" eb="13">
      <t>タイ</t>
    </rPh>
    <rPh sb="15" eb="17">
      <t>イコウ</t>
    </rPh>
    <phoneticPr fontId="1"/>
  </si>
  <si>
    <t>よく動いている</t>
    <rPh sb="2" eb="3">
      <t>ウゴ</t>
    </rPh>
    <phoneticPr fontId="1"/>
  </si>
  <si>
    <t>座っていることが多い</t>
    <rPh sb="0" eb="1">
      <t>スワ</t>
    </rPh>
    <rPh sb="8" eb="9">
      <t>オオ</t>
    </rPh>
    <phoneticPr fontId="1"/>
  </si>
  <si>
    <t>1日1回以上</t>
    <rPh sb="1" eb="2">
      <t>ニチ</t>
    </rPh>
    <rPh sb="3" eb="4">
      <t>カイ</t>
    </rPh>
    <rPh sb="4" eb="6">
      <t>イジョウ</t>
    </rPh>
    <phoneticPr fontId="1"/>
  </si>
  <si>
    <t>週1回以上</t>
    <rPh sb="0" eb="1">
      <t>シュウ</t>
    </rPh>
    <rPh sb="2" eb="3">
      <t>カイ</t>
    </rPh>
    <rPh sb="3" eb="5">
      <t>イジョウ</t>
    </rPh>
    <phoneticPr fontId="1"/>
  </si>
  <si>
    <t>横になっていることが多い</t>
    <rPh sb="0" eb="1">
      <t>ヨコ</t>
    </rPh>
    <rPh sb="10" eb="11">
      <t>オオ</t>
    </rPh>
    <phoneticPr fontId="1"/>
  </si>
  <si>
    <t>月1回以上</t>
    <rPh sb="0" eb="1">
      <t>ツキ</t>
    </rPh>
    <rPh sb="2" eb="3">
      <t>カイ</t>
    </rPh>
    <rPh sb="3" eb="5">
      <t>イジョウ</t>
    </rPh>
    <phoneticPr fontId="1"/>
  </si>
  <si>
    <t>月1回未満</t>
    <rPh sb="0" eb="1">
      <t>ツキ</t>
    </rPh>
    <rPh sb="2" eb="3">
      <t>カイ</t>
    </rPh>
    <rPh sb="3" eb="5">
      <t>ミマン</t>
    </rPh>
    <phoneticPr fontId="1"/>
  </si>
  <si>
    <t>実施場所</t>
    <rPh sb="0" eb="2">
      <t>ジッシ</t>
    </rPh>
    <rPh sb="2" eb="4">
      <t>バショ</t>
    </rPh>
    <phoneticPr fontId="1"/>
  </si>
  <si>
    <t>利用者氏名</t>
    <rPh sb="0" eb="3">
      <t>リヨウシャ</t>
    </rPh>
    <rPh sb="3" eb="5">
      <t>シメイ</t>
    </rPh>
    <phoneticPr fontId="1"/>
  </si>
  <si>
    <t>自立</t>
    <rPh sb="0" eb="2">
      <t>ジリツ</t>
    </rPh>
    <phoneticPr fontId="1"/>
  </si>
  <si>
    <t>国民年金</t>
    <rPh sb="0" eb="2">
      <t>コクミン</t>
    </rPh>
    <rPh sb="2" eb="4">
      <t>ネンキン</t>
    </rPh>
    <phoneticPr fontId="1"/>
  </si>
  <si>
    <t>厚生年金</t>
    <rPh sb="0" eb="2">
      <t>コウセイ</t>
    </rPh>
    <rPh sb="2" eb="4">
      <t>ネンキン</t>
    </rPh>
    <phoneticPr fontId="1"/>
  </si>
  <si>
    <t>障害年金</t>
    <rPh sb="0" eb="2">
      <t>ショウガイ</t>
    </rPh>
    <rPh sb="2" eb="4">
      <t>ネンキン</t>
    </rPh>
    <phoneticPr fontId="1"/>
  </si>
  <si>
    <t>身体障害者手帳</t>
    <rPh sb="0" eb="2">
      <t>シンタイ</t>
    </rPh>
    <rPh sb="2" eb="5">
      <t>ショウガイシャ</t>
    </rPh>
    <rPh sb="5" eb="7">
      <t>テチョウ</t>
    </rPh>
    <phoneticPr fontId="1"/>
  </si>
  <si>
    <t>障害福祉サービス等の利用</t>
    <rPh sb="0" eb="2">
      <t>ショウガイ</t>
    </rPh>
    <rPh sb="2" eb="4">
      <t>フクシ</t>
    </rPh>
    <rPh sb="8" eb="9">
      <t>トウ</t>
    </rPh>
    <rPh sb="10" eb="12">
      <t>リヨウ</t>
    </rPh>
    <phoneticPr fontId="1"/>
  </si>
  <si>
    <t>介護保険負担割合</t>
    <rPh sb="0" eb="2">
      <t>カイゴ</t>
    </rPh>
    <rPh sb="2" eb="4">
      <t>ホケン</t>
    </rPh>
    <rPh sb="4" eb="6">
      <t>フタン</t>
    </rPh>
    <rPh sb="6" eb="8">
      <t>ワリアイ</t>
    </rPh>
    <phoneticPr fontId="1"/>
  </si>
  <si>
    <t>医療保険負担割合</t>
    <rPh sb="0" eb="2">
      <t>イリョウ</t>
    </rPh>
    <rPh sb="2" eb="4">
      <t>ホケン</t>
    </rPh>
    <rPh sb="4" eb="6">
      <t>フタン</t>
    </rPh>
    <rPh sb="6" eb="8">
      <t>ワリアイ</t>
    </rPh>
    <phoneticPr fontId="1"/>
  </si>
  <si>
    <t>介護保険限度額認定証</t>
    <rPh sb="0" eb="2">
      <t>カイゴ</t>
    </rPh>
    <rPh sb="2" eb="4">
      <t>ホケン</t>
    </rPh>
    <rPh sb="4" eb="6">
      <t>ゲンド</t>
    </rPh>
    <rPh sb="6" eb="7">
      <t>ガク</t>
    </rPh>
    <rPh sb="7" eb="10">
      <t>ニンテイショウ</t>
    </rPh>
    <phoneticPr fontId="1"/>
  </si>
  <si>
    <t>利用者及び家族の生活に対する意向</t>
    <rPh sb="0" eb="3">
      <t>リヨウシャ</t>
    </rPh>
    <rPh sb="3" eb="4">
      <t>オヨ</t>
    </rPh>
    <rPh sb="5" eb="7">
      <t>カゾク</t>
    </rPh>
    <rPh sb="8" eb="10">
      <t>セイカツ</t>
    </rPh>
    <rPh sb="11" eb="12">
      <t>タイ</t>
    </rPh>
    <rPh sb="14" eb="16">
      <t>イコウ</t>
    </rPh>
    <phoneticPr fontId="1"/>
  </si>
  <si>
    <t>制度利用状況</t>
    <rPh sb="0" eb="2">
      <t>セイド</t>
    </rPh>
    <rPh sb="2" eb="4">
      <t>リヨウ</t>
    </rPh>
    <rPh sb="4" eb="6">
      <t>ジョウキョウ</t>
    </rPh>
    <phoneticPr fontId="1"/>
  </si>
  <si>
    <t>有</t>
    <rPh sb="0" eb="1">
      <t>アリ</t>
    </rPh>
    <phoneticPr fontId="1"/>
  </si>
  <si>
    <t>１割</t>
    <rPh sb="1" eb="2">
      <t>ワリ</t>
    </rPh>
    <phoneticPr fontId="1"/>
  </si>
  <si>
    <t>１段階</t>
    <rPh sb="1" eb="3">
      <t>ダンカイ</t>
    </rPh>
    <phoneticPr fontId="1"/>
  </si>
  <si>
    <t>無</t>
    <rPh sb="0" eb="1">
      <t>ナ</t>
    </rPh>
    <phoneticPr fontId="1"/>
  </si>
  <si>
    <t>２割</t>
    <rPh sb="1" eb="2">
      <t>ワリ</t>
    </rPh>
    <phoneticPr fontId="1"/>
  </si>
  <si>
    <t>２段階</t>
    <rPh sb="1" eb="3">
      <t>ダンカイ</t>
    </rPh>
    <phoneticPr fontId="1"/>
  </si>
  <si>
    <t>不明</t>
    <rPh sb="0" eb="2">
      <t>フメイ</t>
    </rPh>
    <phoneticPr fontId="1"/>
  </si>
  <si>
    <t>３割</t>
    <rPh sb="1" eb="2">
      <t>ワリ</t>
    </rPh>
    <phoneticPr fontId="1"/>
  </si>
  <si>
    <t>３段階</t>
    <rPh sb="1" eb="3">
      <t>ダンカイ</t>
    </rPh>
    <phoneticPr fontId="1"/>
  </si>
  <si>
    <t>４段階</t>
    <rPh sb="1" eb="3">
      <t>ダンカイ</t>
    </rPh>
    <phoneticPr fontId="1"/>
  </si>
  <si>
    <t>特記</t>
    <rPh sb="0" eb="2">
      <t>トッキ</t>
    </rPh>
    <phoneticPr fontId="1"/>
  </si>
  <si>
    <t>成年後見制度</t>
    <rPh sb="0" eb="2">
      <t>セイネン</t>
    </rPh>
    <rPh sb="2" eb="4">
      <t>コウケン</t>
    </rPh>
    <rPh sb="4" eb="6">
      <t>セイド</t>
    </rPh>
    <phoneticPr fontId="1"/>
  </si>
  <si>
    <t>課題整理総括表</t>
    <rPh sb="0" eb="2">
      <t>カダイ</t>
    </rPh>
    <rPh sb="2" eb="4">
      <t>セイリ</t>
    </rPh>
    <rPh sb="4" eb="7">
      <t>ソウカツヒョウ</t>
    </rPh>
    <phoneticPr fontId="1"/>
  </si>
  <si>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1"/>
  </si>
  <si>
    <t>見守り</t>
    <rPh sb="0" eb="2">
      <t>ミマモ</t>
    </rPh>
    <phoneticPr fontId="1"/>
  </si>
  <si>
    <t>一部介助</t>
    <rPh sb="0" eb="2">
      <t>イチブ</t>
    </rPh>
    <rPh sb="2" eb="4">
      <t>カイジョ</t>
    </rPh>
    <phoneticPr fontId="1"/>
  </si>
  <si>
    <t>支障なし</t>
    <rPh sb="0" eb="2">
      <t>シショウ</t>
    </rPh>
    <phoneticPr fontId="1"/>
  </si>
  <si>
    <t>支障あり</t>
    <rPh sb="0" eb="2">
      <t>シショウ</t>
    </rPh>
    <phoneticPr fontId="1"/>
  </si>
  <si>
    <t>行動・心理症状（ＢＰＳＤ）</t>
    <rPh sb="0" eb="2">
      <t>コウドウ</t>
    </rPh>
    <rPh sb="3" eb="5">
      <t>シンリ</t>
    </rPh>
    <rPh sb="5" eb="7">
      <t>ショウジョウ</t>
    </rPh>
    <phoneticPr fontId="1"/>
  </si>
  <si>
    <t>要因 ※３</t>
    <rPh sb="0" eb="2">
      <t>ヨウイン</t>
    </rPh>
    <phoneticPr fontId="1"/>
  </si>
  <si>
    <t>家族</t>
    <rPh sb="0" eb="2">
      <t>カゾク</t>
    </rPh>
    <phoneticPr fontId="1"/>
  </si>
  <si>
    <t>※６</t>
    <phoneticPr fontId="1"/>
  </si>
  <si>
    <t>生活全般の解決すべき課題（ニーズ）
【案】</t>
    <rPh sb="0" eb="2">
      <t>セイカツ</t>
    </rPh>
    <rPh sb="2" eb="4">
      <t>ゼンパン</t>
    </rPh>
    <rPh sb="5" eb="7">
      <t>カイケツ</t>
    </rPh>
    <rPh sb="10" eb="12">
      <t>カダイ</t>
    </rPh>
    <rPh sb="19" eb="20">
      <t>アン</t>
    </rPh>
    <phoneticPr fontId="1"/>
  </si>
  <si>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1"/>
  </si>
  <si>
    <t>他</t>
    <rPh sb="0" eb="1">
      <t>ホカ</t>
    </rPh>
    <phoneticPr fontId="1"/>
  </si>
  <si>
    <t>問題無</t>
    <rPh sb="0" eb="2">
      <t>モンダイ</t>
    </rPh>
    <rPh sb="2" eb="3">
      <t>ナ</t>
    </rPh>
    <phoneticPr fontId="1"/>
  </si>
  <si>
    <t>はっきり見えない</t>
    <rPh sb="4" eb="5">
      <t>ミ</t>
    </rPh>
    <phoneticPr fontId="1"/>
  </si>
  <si>
    <t>はっきり聞こえない</t>
    <rPh sb="4" eb="5">
      <t>キ</t>
    </rPh>
    <phoneticPr fontId="1"/>
  </si>
  <si>
    <t>時々できる</t>
    <rPh sb="0" eb="2">
      <t>トキドキ</t>
    </rPh>
    <phoneticPr fontId="1"/>
  </si>
  <si>
    <t>困難</t>
    <rPh sb="0" eb="2">
      <t>コンナン</t>
    </rPh>
    <phoneticPr fontId="1"/>
  </si>
  <si>
    <t>咀嚼問題有</t>
    <rPh sb="0" eb="2">
      <t>ソシャク</t>
    </rPh>
    <rPh sb="2" eb="4">
      <t>モンダイ</t>
    </rPh>
    <rPh sb="4" eb="5">
      <t>アリ</t>
    </rPh>
    <phoneticPr fontId="1"/>
  </si>
  <si>
    <t>嚥下障害有</t>
    <rPh sb="0" eb="2">
      <t>エンゲ</t>
    </rPh>
    <rPh sb="2" eb="4">
      <t>ショウガイ</t>
    </rPh>
    <rPh sb="4" eb="5">
      <t>アリ</t>
    </rPh>
    <phoneticPr fontId="1"/>
  </si>
  <si>
    <t>指示反応</t>
    <rPh sb="0" eb="2">
      <t>シジ</t>
    </rPh>
    <rPh sb="2" eb="4">
      <t>ハンノウ</t>
    </rPh>
    <phoneticPr fontId="1"/>
  </si>
  <si>
    <t>暴言</t>
    <rPh sb="0" eb="2">
      <t>ボウゲン</t>
    </rPh>
    <phoneticPr fontId="1"/>
  </si>
  <si>
    <t>暴行</t>
    <rPh sb="0" eb="2">
      <t>ボウコウ</t>
    </rPh>
    <phoneticPr fontId="1"/>
  </si>
  <si>
    <t>徘徊</t>
    <rPh sb="0" eb="2">
      <t>ハイカイ</t>
    </rPh>
    <phoneticPr fontId="1"/>
  </si>
  <si>
    <t>多動</t>
    <rPh sb="0" eb="2">
      <t>タドウ</t>
    </rPh>
    <phoneticPr fontId="1"/>
  </si>
  <si>
    <t>昼夜逆転</t>
    <rPh sb="0" eb="2">
      <t>チュウヤ</t>
    </rPh>
    <rPh sb="2" eb="4">
      <t>ギャクテン</t>
    </rPh>
    <phoneticPr fontId="1"/>
  </si>
  <si>
    <t>不潔行為</t>
    <rPh sb="0" eb="2">
      <t>フケツ</t>
    </rPh>
    <rPh sb="2" eb="4">
      <t>コウイ</t>
    </rPh>
    <phoneticPr fontId="1"/>
  </si>
  <si>
    <t>夜間不穏</t>
    <rPh sb="0" eb="2">
      <t>ヤカン</t>
    </rPh>
    <rPh sb="2" eb="4">
      <t>フオン</t>
    </rPh>
    <phoneticPr fontId="1"/>
  </si>
  <si>
    <t>介護抵抗</t>
    <rPh sb="0" eb="2">
      <t>カイゴ</t>
    </rPh>
    <rPh sb="2" eb="4">
      <t>テイコウ</t>
    </rPh>
    <phoneticPr fontId="1"/>
  </si>
  <si>
    <t>異食行為</t>
    <rPh sb="0" eb="2">
      <t>イショク</t>
    </rPh>
    <rPh sb="2" eb="4">
      <t>コウイ</t>
    </rPh>
    <phoneticPr fontId="1"/>
  </si>
  <si>
    <t>妄想</t>
    <rPh sb="0" eb="2">
      <t>モウソウ</t>
    </rPh>
    <phoneticPr fontId="1"/>
  </si>
  <si>
    <t>幻覚</t>
    <rPh sb="0" eb="2">
      <t>ゲンカク</t>
    </rPh>
    <phoneticPr fontId="1"/>
  </si>
  <si>
    <t>せん妄</t>
    <rPh sb="2" eb="3">
      <t>モウ</t>
    </rPh>
    <phoneticPr fontId="1"/>
  </si>
  <si>
    <t>依存</t>
    <rPh sb="0" eb="2">
      <t>イゾン</t>
    </rPh>
    <phoneticPr fontId="1"/>
  </si>
  <si>
    <t>見当識</t>
    <rPh sb="0" eb="3">
      <t>ケントウシキ</t>
    </rPh>
    <phoneticPr fontId="1"/>
  </si>
  <si>
    <t>無関心</t>
    <rPh sb="0" eb="3">
      <t>ムカンシン</t>
    </rPh>
    <phoneticPr fontId="1"/>
  </si>
  <si>
    <t>不定期</t>
    <rPh sb="0" eb="3">
      <t>フテイキ</t>
    </rPh>
    <phoneticPr fontId="1"/>
  </si>
  <si>
    <t>麻痺・拘縮</t>
    <rPh sb="0" eb="1">
      <t>アサ</t>
    </rPh>
    <rPh sb="1" eb="2">
      <t>シビ</t>
    </rPh>
    <rPh sb="3" eb="4">
      <t>カカ</t>
    </rPh>
    <rPh sb="4" eb="5">
      <t>チヂミ</t>
    </rPh>
    <phoneticPr fontId="1"/>
  </si>
  <si>
    <t>男</t>
    <rPh sb="0" eb="1">
      <t>オトコ</t>
    </rPh>
    <phoneticPr fontId="1"/>
  </si>
  <si>
    <t>女</t>
    <rPh sb="0" eb="1">
      <t>オンナ</t>
    </rPh>
    <phoneticPr fontId="1"/>
  </si>
  <si>
    <t>来所</t>
    <rPh sb="0" eb="1">
      <t>ライ</t>
    </rPh>
    <rPh sb="1" eb="2">
      <t>ショ</t>
    </rPh>
    <phoneticPr fontId="1"/>
  </si>
  <si>
    <t>電話</t>
    <rPh sb="0" eb="2">
      <t>デンワ</t>
    </rPh>
    <phoneticPr fontId="1"/>
  </si>
  <si>
    <t>自宅</t>
    <rPh sb="0" eb="2">
      <t>ジタク</t>
    </rPh>
    <phoneticPr fontId="1"/>
  </si>
  <si>
    <t>初回</t>
    <rPh sb="0" eb="2">
      <t>ショカイ</t>
    </rPh>
    <phoneticPr fontId="1"/>
  </si>
  <si>
    <t>更新</t>
    <rPh sb="0" eb="2">
      <t>コウシン</t>
    </rPh>
    <phoneticPr fontId="1"/>
  </si>
  <si>
    <t>退院</t>
    <rPh sb="0" eb="2">
      <t>タイイン</t>
    </rPh>
    <phoneticPr fontId="1"/>
  </si>
  <si>
    <t>退所</t>
    <rPh sb="0" eb="2">
      <t>タイショ</t>
    </rPh>
    <phoneticPr fontId="1"/>
  </si>
  <si>
    <t>本人</t>
    <rPh sb="0" eb="2">
      <t>ホンニン</t>
    </rPh>
    <phoneticPr fontId="1"/>
  </si>
  <si>
    <t>作成者</t>
    <phoneticPr fontId="1"/>
  </si>
  <si>
    <t>アパート</t>
    <phoneticPr fontId="1"/>
  </si>
  <si>
    <t>持ち家</t>
    <rPh sb="0" eb="1">
      <t>モ</t>
    </rPh>
    <rPh sb="2" eb="3">
      <t>イエ</t>
    </rPh>
    <phoneticPr fontId="1"/>
  </si>
  <si>
    <t>借家</t>
    <rPh sb="0" eb="2">
      <t>シャクヤ</t>
    </rPh>
    <phoneticPr fontId="1"/>
  </si>
  <si>
    <t>布団</t>
    <rPh sb="0" eb="2">
      <t>フトン</t>
    </rPh>
    <phoneticPr fontId="1"/>
  </si>
  <si>
    <t>特殊寝台</t>
    <rPh sb="0" eb="2">
      <t>トクシュ</t>
    </rPh>
    <rPh sb="2" eb="4">
      <t>シンダイ</t>
    </rPh>
    <phoneticPr fontId="1"/>
  </si>
  <si>
    <t>和式</t>
    <rPh sb="0" eb="2">
      <t>ワシキ</t>
    </rPh>
    <phoneticPr fontId="1"/>
  </si>
  <si>
    <t>洋式</t>
    <rPh sb="0" eb="2">
      <t>ヨウシキ</t>
    </rPh>
    <phoneticPr fontId="1"/>
  </si>
  <si>
    <t>ウォシュレット</t>
    <phoneticPr fontId="1"/>
  </si>
  <si>
    <t>（利用者）</t>
    <phoneticPr fontId="1"/>
  </si>
  <si>
    <t>（家族）</t>
    <phoneticPr fontId="1"/>
  </si>
  <si>
    <t>Tel/Fax</t>
    <phoneticPr fontId="1"/>
  </si>
  <si>
    <t>利用者・家族の望む生活</t>
    <rPh sb="0" eb="3">
      <t>リヨウシャ</t>
    </rPh>
    <rPh sb="4" eb="6">
      <t>カゾク</t>
    </rPh>
    <rPh sb="7" eb="8">
      <t>ノゾ</t>
    </rPh>
    <rPh sb="9" eb="11">
      <t>セイカツ</t>
    </rPh>
    <phoneticPr fontId="1"/>
  </si>
  <si>
    <t>家族関係等で特記すべき事項</t>
    <phoneticPr fontId="1"/>
  </si>
  <si>
    <t>浴槽</t>
    <rPh sb="0" eb="2">
      <t>ヨクソウ</t>
    </rPh>
    <phoneticPr fontId="1"/>
  </si>
  <si>
    <t>トイレ</t>
    <phoneticPr fontId="1"/>
  </si>
  <si>
    <t>認定情報</t>
    <rPh sb="0" eb="2">
      <t>ニンテイ</t>
    </rPh>
    <rPh sb="2" eb="4">
      <t>ジョウホウ</t>
    </rPh>
    <phoneticPr fontId="1"/>
  </si>
  <si>
    <t>冷暖房</t>
    <rPh sb="0" eb="3">
      <t>レイダンボウ</t>
    </rPh>
    <phoneticPr fontId="1"/>
  </si>
  <si>
    <t>申請中</t>
    <rPh sb="0" eb="3">
      <t>シンセイチュウ</t>
    </rPh>
    <phoneticPr fontId="1"/>
  </si>
  <si>
    <t>要介護１</t>
    <rPh sb="0" eb="3">
      <t>ヨウカイゴ</t>
    </rPh>
    <phoneticPr fontId="1"/>
  </si>
  <si>
    <t>要介護２</t>
    <rPh sb="0" eb="3">
      <t>ヨウカイゴ</t>
    </rPh>
    <phoneticPr fontId="1"/>
  </si>
  <si>
    <t>認定年月日</t>
    <rPh sb="0" eb="2">
      <t>ニンテイ</t>
    </rPh>
    <rPh sb="2" eb="5">
      <t>ネンガッピ</t>
    </rPh>
    <phoneticPr fontId="1"/>
  </si>
  <si>
    <t>認定期間</t>
    <rPh sb="0" eb="2">
      <t>ニンテイ</t>
    </rPh>
    <rPh sb="2" eb="4">
      <t>キカン</t>
    </rPh>
    <phoneticPr fontId="1"/>
  </si>
  <si>
    <t>Ｂ１</t>
    <phoneticPr fontId="1"/>
  </si>
  <si>
    <t>Ａ１</t>
    <phoneticPr fontId="1"/>
  </si>
  <si>
    <t>Ⅲｂ</t>
    <phoneticPr fontId="1"/>
  </si>
  <si>
    <t>現在の受診状況</t>
    <rPh sb="0" eb="2">
      <t>ゲンザイ</t>
    </rPh>
    <rPh sb="3" eb="5">
      <t>ジュシン</t>
    </rPh>
    <rPh sb="5" eb="7">
      <t>ジョウキョウ</t>
    </rPh>
    <phoneticPr fontId="1"/>
  </si>
  <si>
    <t>病名</t>
    <rPh sb="0" eb="2">
      <t>ビョウメイ</t>
    </rPh>
    <phoneticPr fontId="1"/>
  </si>
  <si>
    <t>薬の有無</t>
    <rPh sb="0" eb="1">
      <t>クスリ</t>
    </rPh>
    <rPh sb="2" eb="4">
      <t>ウム</t>
    </rPh>
    <phoneticPr fontId="1"/>
  </si>
  <si>
    <t>受診</t>
    <rPh sb="0" eb="2">
      <t>ジュシン</t>
    </rPh>
    <phoneticPr fontId="1"/>
  </si>
  <si>
    <t>定期</t>
    <rPh sb="0" eb="2">
      <t>テイキ</t>
    </rPh>
    <phoneticPr fontId="1"/>
  </si>
  <si>
    <t>週</t>
    <rPh sb="0" eb="1">
      <t>シュウ</t>
    </rPh>
    <phoneticPr fontId="1"/>
  </si>
  <si>
    <t>状況</t>
    <rPh sb="0" eb="2">
      <t>ジョウキョウ</t>
    </rPh>
    <phoneticPr fontId="1"/>
  </si>
  <si>
    <t>通院</t>
    <rPh sb="0" eb="2">
      <t>ツウイン</t>
    </rPh>
    <phoneticPr fontId="1"/>
  </si>
  <si>
    <t>往診</t>
    <rPh sb="0" eb="2">
      <t>オウシン</t>
    </rPh>
    <phoneticPr fontId="1"/>
  </si>
  <si>
    <t>医療機関</t>
    <rPh sb="0" eb="2">
      <t>イリョウ</t>
    </rPh>
    <rPh sb="2" eb="4">
      <t>キカン</t>
    </rPh>
    <phoneticPr fontId="1"/>
  </si>
  <si>
    <t>主治医</t>
    <rPh sb="0" eb="3">
      <t>シュジイ</t>
    </rPh>
    <phoneticPr fontId="1"/>
  </si>
  <si>
    <t>特記・備考</t>
    <rPh sb="0" eb="2">
      <t>トッキ</t>
    </rPh>
    <rPh sb="3" eb="5">
      <t>ビコウ</t>
    </rPh>
    <phoneticPr fontId="1"/>
  </si>
  <si>
    <t>フォーマル</t>
    <phoneticPr fontId="1"/>
  </si>
  <si>
    <t>インフォーマル</t>
    <phoneticPr fontId="1"/>
  </si>
  <si>
    <t>利用しているサービス</t>
    <rPh sb="0" eb="2">
      <t>リヨウ</t>
    </rPh>
    <phoneticPr fontId="1"/>
  </si>
  <si>
    <t>発症年月日</t>
    <rPh sb="0" eb="2">
      <t>ハッショウ</t>
    </rPh>
    <rPh sb="2" eb="5">
      <t>ネンガッピ</t>
    </rPh>
    <phoneticPr fontId="1"/>
  </si>
  <si>
    <t>サービス内容</t>
    <rPh sb="4" eb="6">
      <t>ナイヨウ</t>
    </rPh>
    <phoneticPr fontId="1"/>
  </si>
  <si>
    <t>緊急搬送先</t>
    <rPh sb="0" eb="2">
      <t>キンキュウ</t>
    </rPh>
    <rPh sb="2" eb="5">
      <t>ハンソウサキ</t>
    </rPh>
    <phoneticPr fontId="1"/>
  </si>
  <si>
    <t>家族情報</t>
    <rPh sb="0" eb="2">
      <t>カゾク</t>
    </rPh>
    <rPh sb="2" eb="4">
      <t>ジョウホウ</t>
    </rPh>
    <phoneticPr fontId="1"/>
  </si>
  <si>
    <t>主治医名</t>
    <rPh sb="0" eb="3">
      <t>シュジイ</t>
    </rPh>
    <rPh sb="3" eb="4">
      <t>メイ</t>
    </rPh>
    <phoneticPr fontId="1"/>
  </si>
  <si>
    <t>医療機関名</t>
    <rPh sb="0" eb="2">
      <t>イリョウ</t>
    </rPh>
    <rPh sb="2" eb="4">
      <t>キカン</t>
    </rPh>
    <rPh sb="4" eb="5">
      <t>メイ</t>
    </rPh>
    <phoneticPr fontId="1"/>
  </si>
  <si>
    <t>時間</t>
    <rPh sb="0" eb="2">
      <t>ジカン</t>
    </rPh>
    <phoneticPr fontId="1"/>
  </si>
  <si>
    <t>介護者・家族</t>
    <rPh sb="0" eb="3">
      <t>カイゴシャ</t>
    </rPh>
    <rPh sb="4" eb="6">
      <t>カゾク</t>
    </rPh>
    <phoneticPr fontId="1"/>
  </si>
  <si>
    <t>外出の頻度</t>
    <rPh sb="0" eb="2">
      <t>ガイシュツ</t>
    </rPh>
    <rPh sb="3" eb="5">
      <t>ヒンド</t>
    </rPh>
    <phoneticPr fontId="1"/>
  </si>
  <si>
    <t>１日の過ごし方</t>
    <rPh sb="1" eb="2">
      <t>ニチ</t>
    </rPh>
    <rPh sb="3" eb="4">
      <t>ス</t>
    </rPh>
    <rPh sb="6" eb="7">
      <t>カタ</t>
    </rPh>
    <phoneticPr fontId="1"/>
  </si>
  <si>
    <t>日中独居</t>
    <rPh sb="0" eb="2">
      <t>ニッチュウ</t>
    </rPh>
    <rPh sb="2" eb="4">
      <t>ドッキョ</t>
    </rPh>
    <phoneticPr fontId="1"/>
  </si>
  <si>
    <t>虐待</t>
    <rPh sb="0" eb="2">
      <t>ギャクタイ</t>
    </rPh>
    <phoneticPr fontId="1"/>
  </si>
  <si>
    <t>ターミナル</t>
    <phoneticPr fontId="1"/>
  </si>
  <si>
    <t>成年後見</t>
    <rPh sb="0" eb="2">
      <t>セイネン</t>
    </rPh>
    <rPh sb="2" eb="4">
      <t>コウケン</t>
    </rPh>
    <phoneticPr fontId="1"/>
  </si>
  <si>
    <t>医療</t>
    <rPh sb="0" eb="2">
      <t>イリョウ</t>
    </rPh>
    <phoneticPr fontId="1"/>
  </si>
  <si>
    <t>その他</t>
    <rPh sb="2" eb="3">
      <t>タ</t>
    </rPh>
    <phoneticPr fontId="1"/>
  </si>
  <si>
    <t>水分摂取</t>
    <rPh sb="0" eb="2">
      <t>スイブン</t>
    </rPh>
    <rPh sb="2" eb="4">
      <t>セッシュ</t>
    </rPh>
    <phoneticPr fontId="1"/>
  </si>
  <si>
    <t>アレルギー</t>
    <phoneticPr fontId="1"/>
  </si>
  <si>
    <t>今までの生活</t>
    <rPh sb="0" eb="1">
      <t>イマ</t>
    </rPh>
    <rPh sb="4" eb="6">
      <t>セイカツ</t>
    </rPh>
    <phoneticPr fontId="1"/>
  </si>
  <si>
    <t>（これまでの職歴、家庭生活、習慣など）</t>
    <rPh sb="6" eb="8">
      <t>ショクレキ</t>
    </rPh>
    <rPh sb="9" eb="11">
      <t>カテイ</t>
    </rPh>
    <rPh sb="11" eb="13">
      <t>セイカツ</t>
    </rPh>
    <rPh sb="14" eb="16">
      <t>シュウカン</t>
    </rPh>
    <phoneticPr fontId="1"/>
  </si>
  <si>
    <t>屋外移動</t>
    <rPh sb="0" eb="2">
      <t>オクガイ</t>
    </rPh>
    <rPh sb="2" eb="4">
      <t>イドウ</t>
    </rPh>
    <phoneticPr fontId="1"/>
  </si>
  <si>
    <t>食事摂取量</t>
    <rPh sb="0" eb="2">
      <t>ショクジ</t>
    </rPh>
    <rPh sb="2" eb="4">
      <t>セッシュ</t>
    </rPh>
    <rPh sb="4" eb="5">
      <t>リョウ</t>
    </rPh>
    <phoneticPr fontId="1"/>
  </si>
  <si>
    <t>現在の生活状況</t>
    <rPh sb="0" eb="2">
      <t>ゲンザイ</t>
    </rPh>
    <rPh sb="3" eb="5">
      <t>セイカツ</t>
    </rPh>
    <rPh sb="5" eb="7">
      <t>ジョウキョウ</t>
    </rPh>
    <phoneticPr fontId="1"/>
  </si>
  <si>
    <t>（起床・食事・日中の過ごし方・入浴・就寝など）</t>
    <phoneticPr fontId="1"/>
  </si>
  <si>
    <t>起き上がり</t>
    <rPh sb="0" eb="1">
      <t>オ</t>
    </rPh>
    <rPh sb="2" eb="3">
      <t>ア</t>
    </rPh>
    <phoneticPr fontId="1"/>
  </si>
  <si>
    <t>入 浴</t>
    <rPh sb="0" eb="1">
      <t>イリ</t>
    </rPh>
    <rPh sb="2" eb="3">
      <t>ヨク</t>
    </rPh>
    <phoneticPr fontId="1"/>
  </si>
  <si>
    <t>更 衣</t>
    <rPh sb="0" eb="1">
      <t>サラ</t>
    </rPh>
    <rPh sb="2" eb="3">
      <t>コロモ</t>
    </rPh>
    <phoneticPr fontId="1"/>
  </si>
  <si>
    <t>整 容</t>
    <rPh sb="0" eb="1">
      <t>ヒトシ</t>
    </rPh>
    <rPh sb="2" eb="3">
      <t>カタチ</t>
    </rPh>
    <phoneticPr fontId="1"/>
  </si>
  <si>
    <t>寝 返 り</t>
    <rPh sb="0" eb="1">
      <t>ネ</t>
    </rPh>
    <rPh sb="2" eb="3">
      <t>ヘン</t>
    </rPh>
    <phoneticPr fontId="1"/>
  </si>
  <si>
    <t>移 乗</t>
    <rPh sb="0" eb="1">
      <t>ウツリ</t>
    </rPh>
    <rPh sb="2" eb="3">
      <t>ジョウ</t>
    </rPh>
    <phoneticPr fontId="1"/>
  </si>
  <si>
    <t>服 薬</t>
    <rPh sb="0" eb="1">
      <t>フク</t>
    </rPh>
    <rPh sb="2" eb="3">
      <t>ヤク</t>
    </rPh>
    <phoneticPr fontId="1"/>
  </si>
  <si>
    <t>洗 濯</t>
    <rPh sb="0" eb="1">
      <t>セン</t>
    </rPh>
    <rPh sb="2" eb="3">
      <t>タク</t>
    </rPh>
    <phoneticPr fontId="1"/>
  </si>
  <si>
    <t>買 物</t>
    <rPh sb="0" eb="1">
      <t>カ</t>
    </rPh>
    <rPh sb="2" eb="3">
      <t>モノ</t>
    </rPh>
    <phoneticPr fontId="1"/>
  </si>
  <si>
    <t>視 力</t>
    <rPh sb="0" eb="1">
      <t>シ</t>
    </rPh>
    <rPh sb="2" eb="3">
      <t>チカラ</t>
    </rPh>
    <phoneticPr fontId="1"/>
  </si>
  <si>
    <t>聴 力</t>
    <rPh sb="0" eb="1">
      <t>チョウ</t>
    </rPh>
    <rPh sb="2" eb="3">
      <t>チカラ</t>
    </rPh>
    <phoneticPr fontId="1"/>
  </si>
  <si>
    <t>金銭管理</t>
    <rPh sb="0" eb="1">
      <t>キン</t>
    </rPh>
    <rPh sb="1" eb="2">
      <t>ゼニ</t>
    </rPh>
    <rPh sb="2" eb="3">
      <t>カン</t>
    </rPh>
    <rPh sb="3" eb="4">
      <t>リ</t>
    </rPh>
    <phoneticPr fontId="1"/>
  </si>
  <si>
    <t>居住環境</t>
    <rPh sb="0" eb="1">
      <t>イ</t>
    </rPh>
    <rPh sb="1" eb="2">
      <t>ジュウ</t>
    </rPh>
    <rPh sb="2" eb="3">
      <t>ワ</t>
    </rPh>
    <rPh sb="3" eb="4">
      <t>サカイ</t>
    </rPh>
    <phoneticPr fontId="1"/>
  </si>
  <si>
    <t>意思伝達</t>
    <rPh sb="0" eb="1">
      <t>イ</t>
    </rPh>
    <rPh sb="1" eb="2">
      <t>シ</t>
    </rPh>
    <rPh sb="2" eb="3">
      <t>デン</t>
    </rPh>
    <rPh sb="3" eb="4">
      <t>タチ</t>
    </rPh>
    <phoneticPr fontId="1"/>
  </si>
  <si>
    <t>身 長</t>
    <rPh sb="0" eb="1">
      <t>ミ</t>
    </rPh>
    <rPh sb="2" eb="3">
      <t>チョウ</t>
    </rPh>
    <phoneticPr fontId="1"/>
  </si>
  <si>
    <t>認 知</t>
    <rPh sb="0" eb="1">
      <t>ニン</t>
    </rPh>
    <rPh sb="2" eb="3">
      <t>チ</t>
    </rPh>
    <phoneticPr fontId="1"/>
  </si>
  <si>
    <t>介 護 力</t>
    <rPh sb="0" eb="1">
      <t>スケ</t>
    </rPh>
    <rPh sb="2" eb="3">
      <t>マモル</t>
    </rPh>
    <rPh sb="4" eb="5">
      <t>チカラ</t>
    </rPh>
    <phoneticPr fontId="1"/>
  </si>
  <si>
    <t>精神症状</t>
    <rPh sb="0" eb="1">
      <t>セイ</t>
    </rPh>
    <rPh sb="1" eb="2">
      <t>カミ</t>
    </rPh>
    <rPh sb="2" eb="3">
      <t>ショウ</t>
    </rPh>
    <rPh sb="3" eb="4">
      <t>ジョウ</t>
    </rPh>
    <phoneticPr fontId="1"/>
  </si>
  <si>
    <t>行動障害</t>
    <rPh sb="0" eb="1">
      <t>ギョウ</t>
    </rPh>
    <rPh sb="1" eb="2">
      <t>ドウ</t>
    </rPh>
    <rPh sb="2" eb="3">
      <t>サワ</t>
    </rPh>
    <rPh sb="3" eb="4">
      <t>ガイ</t>
    </rPh>
    <phoneticPr fontId="1"/>
  </si>
  <si>
    <t>意思決定</t>
    <rPh sb="0" eb="1">
      <t>イ</t>
    </rPh>
    <rPh sb="1" eb="2">
      <t>オモウ</t>
    </rPh>
    <rPh sb="2" eb="3">
      <t>ケツ</t>
    </rPh>
    <rPh sb="3" eb="4">
      <t>サダム</t>
    </rPh>
    <phoneticPr fontId="1"/>
  </si>
  <si>
    <t>栄養状態</t>
    <rPh sb="0" eb="1">
      <t>エイ</t>
    </rPh>
    <rPh sb="1" eb="2">
      <t>オサム</t>
    </rPh>
    <rPh sb="2" eb="3">
      <t>ジョウ</t>
    </rPh>
    <rPh sb="3" eb="4">
      <t>タイ</t>
    </rPh>
    <phoneticPr fontId="1"/>
  </si>
  <si>
    <t xml:space="preserve">食事摂取 </t>
    <rPh sb="0" eb="1">
      <t>ショク</t>
    </rPh>
    <rPh sb="1" eb="2">
      <t>コト</t>
    </rPh>
    <rPh sb="2" eb="3">
      <t>セツ</t>
    </rPh>
    <rPh sb="3" eb="4">
      <t>トリ</t>
    </rPh>
    <phoneticPr fontId="1"/>
  </si>
  <si>
    <t>見通し　※５</t>
    <rPh sb="0" eb="2">
      <t>ミトオ</t>
    </rPh>
    <phoneticPr fontId="1"/>
  </si>
  <si>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1"/>
  </si>
  <si>
    <t>項目</t>
    <rPh sb="0" eb="2">
      <t>コウモク</t>
    </rPh>
    <phoneticPr fontId="1"/>
  </si>
  <si>
    <t>選択内容</t>
    <rPh sb="0" eb="2">
      <t>センタク</t>
    </rPh>
    <rPh sb="2" eb="4">
      <t>ナイヨウ</t>
    </rPh>
    <phoneticPr fontId="1"/>
  </si>
  <si>
    <t>１．基本情報シート</t>
    <phoneticPr fontId="1"/>
  </si>
  <si>
    <t>区分変更（改善）</t>
    <rPh sb="0" eb="2">
      <t>クブン</t>
    </rPh>
    <rPh sb="2" eb="4">
      <t>ヘンコウ</t>
    </rPh>
    <rPh sb="5" eb="7">
      <t>カイゼン</t>
    </rPh>
    <phoneticPr fontId="1"/>
  </si>
  <si>
    <t>区分変更（悪化）</t>
    <rPh sb="0" eb="2">
      <t>クブン</t>
    </rPh>
    <rPh sb="2" eb="4">
      <t>ヘンコウ</t>
    </rPh>
    <rPh sb="5" eb="7">
      <t>アッカ</t>
    </rPh>
    <phoneticPr fontId="1"/>
  </si>
  <si>
    <t>性別</t>
    <rPh sb="0" eb="2">
      <t>セイベツ</t>
    </rPh>
    <phoneticPr fontId="1"/>
  </si>
  <si>
    <t>生年月日</t>
    <rPh sb="0" eb="2">
      <t>セイネン</t>
    </rPh>
    <rPh sb="2" eb="4">
      <t>ガッピ</t>
    </rPh>
    <phoneticPr fontId="1"/>
  </si>
  <si>
    <t>大正</t>
    <rPh sb="0" eb="2">
      <t>タイショウ</t>
    </rPh>
    <phoneticPr fontId="1"/>
  </si>
  <si>
    <t>昭和</t>
    <rPh sb="0" eb="2">
      <t>ショウワ</t>
    </rPh>
    <phoneticPr fontId="1"/>
  </si>
  <si>
    <t>独居</t>
    <rPh sb="0" eb="2">
      <t>ドッキョ</t>
    </rPh>
    <phoneticPr fontId="1"/>
  </si>
  <si>
    <t>高齢者のみ</t>
    <rPh sb="0" eb="3">
      <t>コウレイシャ</t>
    </rPh>
    <phoneticPr fontId="1"/>
  </si>
  <si>
    <t>家族情報（同居・別居）</t>
    <rPh sb="0" eb="2">
      <t>カゾク</t>
    </rPh>
    <rPh sb="2" eb="4">
      <t>ジョウホウ</t>
    </rPh>
    <rPh sb="5" eb="7">
      <t>ドウキョ</t>
    </rPh>
    <rPh sb="8" eb="10">
      <t>ベッキョ</t>
    </rPh>
    <phoneticPr fontId="1"/>
  </si>
  <si>
    <t>同居</t>
    <rPh sb="0" eb="2">
      <t>ドウキョ</t>
    </rPh>
    <phoneticPr fontId="1"/>
  </si>
  <si>
    <t>別居</t>
    <rPh sb="0" eb="2">
      <t>ベッキョ</t>
    </rPh>
    <phoneticPr fontId="1"/>
  </si>
  <si>
    <t>家族状況（世帯）</t>
    <rPh sb="0" eb="2">
      <t>カゾク</t>
    </rPh>
    <rPh sb="2" eb="4">
      <t>ジョウキョウ</t>
    </rPh>
    <rPh sb="5" eb="7">
      <t>セタイ</t>
    </rPh>
    <phoneticPr fontId="1"/>
  </si>
  <si>
    <t>日中の活動性</t>
    <rPh sb="0" eb="2">
      <t>ニッチュウ</t>
    </rPh>
    <rPh sb="3" eb="6">
      <t>カツドウセイ</t>
    </rPh>
    <phoneticPr fontId="1"/>
  </si>
  <si>
    <t>一日中ベッドで過ごす</t>
    <rPh sb="0" eb="3">
      <t>イチニチジュウ</t>
    </rPh>
    <rPh sb="7" eb="8">
      <t>ス</t>
    </rPh>
    <phoneticPr fontId="1"/>
  </si>
  <si>
    <t>要支援１</t>
    <rPh sb="0" eb="1">
      <t>ヨウ</t>
    </rPh>
    <rPh sb="1" eb="3">
      <t>シエン</t>
    </rPh>
    <phoneticPr fontId="1"/>
  </si>
  <si>
    <t>要支援２</t>
    <rPh sb="0" eb="1">
      <t>ヨウ</t>
    </rPh>
    <rPh sb="1" eb="3">
      <t>シエン</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</si>
  <si>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</si>
  <si>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</si>
  <si>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</si>
  <si>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障害高齢者の日常生活自立度</t>
    <rPh sb="0" eb="2">
      <t>ショウガイ</t>
    </rPh>
    <rPh sb="2" eb="5">
      <t>コウレイシャ</t>
    </rPh>
    <rPh sb="6" eb="8">
      <t>ニチジョウ</t>
    </rPh>
    <rPh sb="8" eb="10">
      <t>セイカツ</t>
    </rPh>
    <rPh sb="10" eb="13">
      <t>ジリツド</t>
    </rPh>
    <phoneticPr fontId="1"/>
  </si>
  <si>
    <t>認知症高齢者の日常生活自立度</t>
    <rPh sb="0" eb="3">
      <t>ニンチショウ</t>
    </rPh>
    <rPh sb="3" eb="6">
      <t>コウレイシャ</t>
    </rPh>
    <rPh sb="7" eb="9">
      <t>ニチジョウ</t>
    </rPh>
    <rPh sb="9" eb="11">
      <t>セイカツ</t>
    </rPh>
    <rPh sb="11" eb="14">
      <t>ジリツド</t>
    </rPh>
    <phoneticPr fontId="1"/>
  </si>
  <si>
    <t>Ｊ１</t>
    <phoneticPr fontId="1"/>
  </si>
  <si>
    <t>Ｊ２</t>
    <phoneticPr fontId="1"/>
  </si>
  <si>
    <t>Ａ２</t>
    <phoneticPr fontId="1"/>
  </si>
  <si>
    <t>Ｂ２</t>
    <phoneticPr fontId="1"/>
  </si>
  <si>
    <t>Ｃ１</t>
    <phoneticPr fontId="1"/>
  </si>
  <si>
    <t>Ｃ２</t>
    <phoneticPr fontId="1"/>
  </si>
  <si>
    <t>Ⅰ</t>
    <phoneticPr fontId="1"/>
  </si>
  <si>
    <t>Ⅱａ</t>
    <phoneticPr fontId="1"/>
  </si>
  <si>
    <t>Ⅱｂ</t>
    <phoneticPr fontId="1"/>
  </si>
  <si>
    <t>Ⅲａ</t>
    <phoneticPr fontId="1"/>
  </si>
  <si>
    <t>Ⅳ</t>
    <phoneticPr fontId="1"/>
  </si>
  <si>
    <t>Ｍ</t>
    <phoneticPr fontId="1"/>
  </si>
  <si>
    <t>受診頻度１</t>
    <rPh sb="0" eb="2">
      <t>ジュシン</t>
    </rPh>
    <rPh sb="2" eb="4">
      <t>ヒンド</t>
    </rPh>
    <phoneticPr fontId="1"/>
  </si>
  <si>
    <t>受診頻度２</t>
    <rPh sb="0" eb="2">
      <t>ジュシン</t>
    </rPh>
    <rPh sb="2" eb="4">
      <t>ヒンド</t>
    </rPh>
    <phoneticPr fontId="1"/>
  </si>
  <si>
    <t>受診状況</t>
    <rPh sb="0" eb="2">
      <t>ジュシン</t>
    </rPh>
    <rPh sb="2" eb="4">
      <t>ジョウキョウ</t>
    </rPh>
    <phoneticPr fontId="1"/>
  </si>
  <si>
    <t>戸建（平屋）</t>
    <rPh sb="0" eb="2">
      <t>コダテ</t>
    </rPh>
    <rPh sb="3" eb="5">
      <t>ヒラヤ</t>
    </rPh>
    <phoneticPr fontId="1"/>
  </si>
  <si>
    <t>戸建（２階建以上）</t>
    <rPh sb="0" eb="2">
      <t>コダテ</t>
    </rPh>
    <rPh sb="4" eb="5">
      <t>カイ</t>
    </rPh>
    <rPh sb="5" eb="6">
      <t>ダ</t>
    </rPh>
    <rPh sb="6" eb="8">
      <t>イジョウ</t>
    </rPh>
    <phoneticPr fontId="1"/>
  </si>
  <si>
    <t>マンション</t>
    <phoneticPr fontId="1"/>
  </si>
  <si>
    <t>公共住宅</t>
    <rPh sb="0" eb="2">
      <t>コウキョウ</t>
    </rPh>
    <rPh sb="2" eb="4">
      <t>ジュウタク</t>
    </rPh>
    <phoneticPr fontId="1"/>
  </si>
  <si>
    <t>ベッド</t>
    <phoneticPr fontId="1"/>
  </si>
  <si>
    <t>手すり（居室）</t>
    <rPh sb="0" eb="1">
      <t>テ</t>
    </rPh>
    <rPh sb="4" eb="6">
      <t>キョシツ</t>
    </rPh>
    <phoneticPr fontId="1"/>
  </si>
  <si>
    <t>段差（居室）</t>
    <rPh sb="0" eb="2">
      <t>ダンサ</t>
    </rPh>
    <phoneticPr fontId="1"/>
  </si>
  <si>
    <t>寝具（居室）</t>
    <rPh sb="0" eb="2">
      <t>シング</t>
    </rPh>
    <phoneticPr fontId="1"/>
  </si>
  <si>
    <t>冷暖房（居室）</t>
    <rPh sb="0" eb="3">
      <t>レイダンボウ</t>
    </rPh>
    <phoneticPr fontId="1"/>
  </si>
  <si>
    <t>手すり（トイレ）</t>
    <rPh sb="0" eb="1">
      <t>テ</t>
    </rPh>
    <phoneticPr fontId="1"/>
  </si>
  <si>
    <t>段差（トイレ）</t>
    <rPh sb="0" eb="2">
      <t>ダンサ</t>
    </rPh>
    <phoneticPr fontId="1"/>
  </si>
  <si>
    <t>手すり（浴室）</t>
    <rPh sb="0" eb="1">
      <t>テ</t>
    </rPh>
    <rPh sb="4" eb="6">
      <t>ヨクシツ</t>
    </rPh>
    <phoneticPr fontId="1"/>
  </si>
  <si>
    <t>無</t>
    <rPh sb="0" eb="1">
      <t>ナシ</t>
    </rPh>
    <phoneticPr fontId="1"/>
  </si>
  <si>
    <t>段差（浴室）</t>
    <rPh sb="0" eb="2">
      <t>ダンサ</t>
    </rPh>
    <rPh sb="3" eb="5">
      <t>ヨクシツ</t>
    </rPh>
    <phoneticPr fontId="1"/>
  </si>
  <si>
    <t>住宅改修</t>
    <rPh sb="0" eb="4">
      <t>ジュウタクカイシュウ</t>
    </rPh>
    <phoneticPr fontId="1"/>
  </si>
  <si>
    <t>有（１級）</t>
    <rPh sb="0" eb="1">
      <t>アリ</t>
    </rPh>
    <rPh sb="3" eb="4">
      <t>キュウ</t>
    </rPh>
    <phoneticPr fontId="1"/>
  </si>
  <si>
    <t>有（２級）</t>
    <rPh sb="0" eb="1">
      <t>アリ</t>
    </rPh>
    <rPh sb="3" eb="4">
      <t>キュウ</t>
    </rPh>
    <phoneticPr fontId="1"/>
  </si>
  <si>
    <t>有（３級）</t>
    <rPh sb="0" eb="1">
      <t>アリ</t>
    </rPh>
    <rPh sb="3" eb="4">
      <t>キュウ</t>
    </rPh>
    <phoneticPr fontId="1"/>
  </si>
  <si>
    <t>有（４級）</t>
    <rPh sb="0" eb="1">
      <t>アリ</t>
    </rPh>
    <rPh sb="3" eb="4">
      <t>キュウ</t>
    </rPh>
    <phoneticPr fontId="1"/>
  </si>
  <si>
    <t>有（５級）</t>
    <rPh sb="0" eb="1">
      <t>アリ</t>
    </rPh>
    <rPh sb="3" eb="4">
      <t>キュウ</t>
    </rPh>
    <phoneticPr fontId="1"/>
  </si>
  <si>
    <t>有（６級）</t>
    <rPh sb="0" eb="1">
      <t>アリ</t>
    </rPh>
    <rPh sb="3" eb="4">
      <t>キュウ</t>
    </rPh>
    <phoneticPr fontId="1"/>
  </si>
  <si>
    <t>有（７級）</t>
    <rPh sb="0" eb="1">
      <t>アリ</t>
    </rPh>
    <rPh sb="3" eb="4">
      <t>キュウ</t>
    </rPh>
    <phoneticPr fontId="1"/>
  </si>
  <si>
    <t>有（後見）</t>
    <rPh sb="0" eb="1">
      <t>アリ</t>
    </rPh>
    <rPh sb="2" eb="4">
      <t>コウケン</t>
    </rPh>
    <phoneticPr fontId="1"/>
  </si>
  <si>
    <t>有（保佐）</t>
    <rPh sb="0" eb="1">
      <t>アリ</t>
    </rPh>
    <rPh sb="2" eb="4">
      <t>ホサ</t>
    </rPh>
    <phoneticPr fontId="1"/>
  </si>
  <si>
    <t>有（補助）</t>
    <rPh sb="0" eb="1">
      <t>アリ</t>
    </rPh>
    <rPh sb="2" eb="4">
      <t>ホジョ</t>
    </rPh>
    <phoneticPr fontId="1"/>
  </si>
  <si>
    <t>支給限度額</t>
    <rPh sb="0" eb="2">
      <t>シキュウ</t>
    </rPh>
    <rPh sb="2" eb="4">
      <t>ゲンド</t>
    </rPh>
    <rPh sb="4" eb="5">
      <t>ガク</t>
    </rPh>
    <phoneticPr fontId="1"/>
  </si>
  <si>
    <t>（症状、痛み、生活上配慮すべき課題など）</t>
    <rPh sb="1" eb="3">
      <t>ショウジョウ</t>
    </rPh>
    <rPh sb="4" eb="5">
      <t>イタ</t>
    </rPh>
    <rPh sb="7" eb="9">
      <t>セイカツ</t>
    </rPh>
    <rPh sb="9" eb="10">
      <t>ジョウ</t>
    </rPh>
    <rPh sb="10" eb="12">
      <t>ハイリョ</t>
    </rPh>
    <rPh sb="15" eb="17">
      <t>カダイ</t>
    </rPh>
    <phoneticPr fontId="1"/>
  </si>
  <si>
    <t>２．アセスメントチェックシート（１）</t>
    <phoneticPr fontId="1"/>
  </si>
  <si>
    <t>移動（室内）</t>
    <rPh sb="0" eb="2">
      <t>イドウ</t>
    </rPh>
    <rPh sb="3" eb="5">
      <t>シツナイ</t>
    </rPh>
    <phoneticPr fontId="1"/>
  </si>
  <si>
    <t>全介助</t>
    <rPh sb="0" eb="3">
      <t>ゼンカイジョ</t>
    </rPh>
    <phoneticPr fontId="1"/>
  </si>
  <si>
    <t>移動（屋外）</t>
    <rPh sb="0" eb="2">
      <t>イドウ</t>
    </rPh>
    <rPh sb="3" eb="5">
      <t>オクガイ</t>
    </rPh>
    <phoneticPr fontId="1"/>
  </si>
  <si>
    <t>整容</t>
    <rPh sb="0" eb="2">
      <t>セイヨウ</t>
    </rPh>
    <phoneticPr fontId="1"/>
  </si>
  <si>
    <t>寝返り</t>
    <rPh sb="0" eb="2">
      <t>ネガエ</t>
    </rPh>
    <phoneticPr fontId="1"/>
  </si>
  <si>
    <t>移乗</t>
    <rPh sb="0" eb="2">
      <t>イジョウ</t>
    </rPh>
    <phoneticPr fontId="1"/>
  </si>
  <si>
    <t>調理（献立・片付含む）</t>
    <rPh sb="0" eb="2">
      <t>チョウリ</t>
    </rPh>
    <rPh sb="3" eb="5">
      <t>コンダテ</t>
    </rPh>
    <rPh sb="6" eb="8">
      <t>カタヅ</t>
    </rPh>
    <rPh sb="8" eb="9">
      <t>フク</t>
    </rPh>
    <phoneticPr fontId="1"/>
  </si>
  <si>
    <t>掃除（ゴミ出し含む）</t>
    <rPh sb="0" eb="2">
      <t>ソウジ</t>
    </rPh>
    <rPh sb="5" eb="6">
      <t>ダ</t>
    </rPh>
    <rPh sb="7" eb="8">
      <t>フク</t>
    </rPh>
    <phoneticPr fontId="1"/>
  </si>
  <si>
    <t>視力</t>
    <rPh sb="0" eb="2">
      <t>シリョク</t>
    </rPh>
    <phoneticPr fontId="1"/>
  </si>
  <si>
    <t>聴力</t>
    <rPh sb="0" eb="2">
      <t>チョウリョク</t>
    </rPh>
    <phoneticPr fontId="1"/>
  </si>
  <si>
    <t>意思伝達</t>
    <rPh sb="0" eb="2">
      <t>イシ</t>
    </rPh>
    <rPh sb="2" eb="4">
      <t>デンタツ</t>
    </rPh>
    <phoneticPr fontId="1"/>
  </si>
  <si>
    <t>問題無</t>
    <rPh sb="0" eb="2">
      <t>モンダイ</t>
    </rPh>
    <rPh sb="2" eb="3">
      <t>ナシ</t>
    </rPh>
    <phoneticPr fontId="1"/>
  </si>
  <si>
    <t>ほとんど見えない</t>
    <rPh sb="4" eb="5">
      <t>ミ</t>
    </rPh>
    <phoneticPr fontId="1"/>
  </si>
  <si>
    <t>ほとんど聞こえない</t>
    <rPh sb="4" eb="5">
      <t>キ</t>
    </rPh>
    <phoneticPr fontId="1"/>
  </si>
  <si>
    <t>できる</t>
    <phoneticPr fontId="1"/>
  </si>
  <si>
    <t>5万30円</t>
    <rPh sb="1" eb="2">
      <t>マン</t>
    </rPh>
    <rPh sb="4" eb="5">
      <t>エン</t>
    </rPh>
    <phoneticPr fontId="1"/>
  </si>
  <si>
    <t>10万4,730円</t>
    <rPh sb="2" eb="3">
      <t>マン</t>
    </rPh>
    <rPh sb="8" eb="9">
      <t>エン</t>
    </rPh>
    <phoneticPr fontId="1"/>
  </si>
  <si>
    <t>16万6,920円</t>
    <rPh sb="2" eb="3">
      <t>マン</t>
    </rPh>
    <rPh sb="8" eb="9">
      <t>エン</t>
    </rPh>
    <phoneticPr fontId="1"/>
  </si>
  <si>
    <t>19万6,160円</t>
    <rPh sb="2" eb="3">
      <t>マン</t>
    </rPh>
    <rPh sb="8" eb="9">
      <t>エン</t>
    </rPh>
    <phoneticPr fontId="1"/>
  </si>
  <si>
    <t>26万9,310円</t>
    <rPh sb="2" eb="3">
      <t>マン</t>
    </rPh>
    <rPh sb="8" eb="9">
      <t>エン</t>
    </rPh>
    <phoneticPr fontId="1"/>
  </si>
  <si>
    <t>30万8,060円</t>
    <rPh sb="2" eb="3">
      <t>マン</t>
    </rPh>
    <rPh sb="8" eb="9">
      <t>エン</t>
    </rPh>
    <phoneticPr fontId="1"/>
  </si>
  <si>
    <t>36万650円</t>
    <rPh sb="2" eb="3">
      <t>マン</t>
    </rPh>
    <rPh sb="6" eb="7">
      <t>エン</t>
    </rPh>
    <phoneticPr fontId="1"/>
  </si>
  <si>
    <t>―</t>
    <phoneticPr fontId="1"/>
  </si>
  <si>
    <t>回）</t>
    <rPh sb="0" eb="1">
      <t>カイ</t>
    </rPh>
    <phoneticPr fontId="1"/>
  </si>
  <si>
    <t>（定期の場合⇒</t>
    <rPh sb="1" eb="3">
      <t>テイキ</t>
    </rPh>
    <rPh sb="4" eb="6">
      <t>バアイ</t>
    </rPh>
    <phoneticPr fontId="1"/>
  </si>
  <si>
    <t>段差</t>
    <rPh sb="0" eb="2">
      <t>ダンサ</t>
    </rPh>
    <phoneticPr fontId="1"/>
  </si>
  <si>
    <t>畳）</t>
    <rPh sb="0" eb="1">
      <t>タタミ</t>
    </rPh>
    <phoneticPr fontId="1"/>
  </si>
  <si>
    <t>〔間取図〕</t>
    <phoneticPr fontId="1"/>
  </si>
  <si>
    <t>日常生活自立支援事業</t>
    <rPh sb="0" eb="2">
      <t>ニチジョウ</t>
    </rPh>
    <rPh sb="2" eb="4">
      <t>セイカツ</t>
    </rPh>
    <rPh sb="4" eb="6">
      <t>ジリツ</t>
    </rPh>
    <rPh sb="6" eb="8">
      <t>シエン</t>
    </rPh>
    <rPh sb="8" eb="10">
      <t>ジギョウ</t>
    </rPh>
    <phoneticPr fontId="1"/>
  </si>
  <si>
    <t>障害福祉サービス等</t>
    <rPh sb="0" eb="2">
      <t>ショウガイ</t>
    </rPh>
    <rPh sb="2" eb="4">
      <t>フクシ</t>
    </rPh>
    <rPh sb="8" eb="9">
      <t>トウ</t>
    </rPh>
    <phoneticPr fontId="1"/>
  </si>
  <si>
    <t>移動（室内）</t>
    <rPh sb="0" eb="2">
      <t>イドウ</t>
    </rPh>
    <rPh sb="3" eb="4">
      <t>シツ</t>
    </rPh>
    <rPh sb="4" eb="5">
      <t>ナイ</t>
    </rPh>
    <phoneticPr fontId="1"/>
  </si>
  <si>
    <t>移動（屋外）</t>
    <rPh sb="0" eb="2">
      <t>イドウ</t>
    </rPh>
    <rPh sb="3" eb="4">
      <t>ヤ</t>
    </rPh>
    <rPh sb="4" eb="5">
      <t>ガイ</t>
    </rPh>
    <phoneticPr fontId="1"/>
  </si>
  <si>
    <t>食事形態</t>
    <rPh sb="0" eb="2">
      <t>ショクジ</t>
    </rPh>
    <rPh sb="2" eb="3">
      <t>カタチ</t>
    </rPh>
    <rPh sb="3" eb="4">
      <t>タイ</t>
    </rPh>
    <phoneticPr fontId="1"/>
  </si>
  <si>
    <t>体 重</t>
    <rPh sb="0" eb="1">
      <t>カラダ</t>
    </rPh>
    <rPh sb="2" eb="3">
      <t>シゲル</t>
    </rPh>
    <phoneticPr fontId="1"/>
  </si>
  <si>
    <t>２．アセスメントチェックシート（２）</t>
    <phoneticPr fontId="1"/>
  </si>
  <si>
    <t>アレルギー</t>
  </si>
  <si>
    <t>咀嚼問題・嚥下障害有</t>
    <rPh sb="0" eb="2">
      <t>ソシャク</t>
    </rPh>
    <rPh sb="2" eb="4">
      <t>モンダイ</t>
    </rPh>
    <rPh sb="5" eb="7">
      <t>エンゲ</t>
    </rPh>
    <rPh sb="7" eb="9">
      <t>ショウガイ</t>
    </rPh>
    <rPh sb="9" eb="10">
      <t>アリ</t>
    </rPh>
    <phoneticPr fontId="1"/>
  </si>
  <si>
    <t>かゆ</t>
    <phoneticPr fontId="1"/>
  </si>
  <si>
    <t>経管</t>
    <rPh sb="0" eb="2">
      <t>ケイカン</t>
    </rPh>
    <phoneticPr fontId="1"/>
  </si>
  <si>
    <t>普通</t>
    <rPh sb="0" eb="2">
      <t>フツウ</t>
    </rPh>
    <phoneticPr fontId="1"/>
  </si>
  <si>
    <t>多い</t>
    <rPh sb="0" eb="1">
      <t>オオ</t>
    </rPh>
    <phoneticPr fontId="1"/>
  </si>
  <si>
    <t>少ない</t>
    <rPh sb="0" eb="1">
      <t>スク</t>
    </rPh>
    <phoneticPr fontId="1"/>
  </si>
  <si>
    <t>適切</t>
    <rPh sb="0" eb="2">
      <t>テキセツ</t>
    </rPh>
    <phoneticPr fontId="1"/>
  </si>
  <si>
    <t>不適切</t>
    <rPh sb="0" eb="3">
      <t>フテキセツ</t>
    </rPh>
    <phoneticPr fontId="1"/>
  </si>
  <si>
    <t>良い</t>
    <rPh sb="0" eb="1">
      <t>ヨ</t>
    </rPh>
    <phoneticPr fontId="1"/>
  </si>
  <si>
    <t>不良</t>
    <rPh sb="0" eb="2">
      <t>フリョウ</t>
    </rPh>
    <phoneticPr fontId="1"/>
  </si>
  <si>
    <t>問題有</t>
    <rPh sb="0" eb="2">
      <t>モンダイ</t>
    </rPh>
    <rPh sb="2" eb="3">
      <t>アリ</t>
    </rPh>
    <phoneticPr fontId="1"/>
  </si>
  <si>
    <t>麻痺有</t>
    <rPh sb="0" eb="2">
      <t>マヒ</t>
    </rPh>
    <rPh sb="2" eb="3">
      <t>アリ</t>
    </rPh>
    <phoneticPr fontId="1"/>
  </si>
  <si>
    <t>拘縮有</t>
    <rPh sb="0" eb="2">
      <t>コウシュク</t>
    </rPh>
    <rPh sb="2" eb="3">
      <t>アリ</t>
    </rPh>
    <phoneticPr fontId="1"/>
  </si>
  <si>
    <t>麻痺・拘縮有</t>
    <rPh sb="0" eb="2">
      <t>マヒ</t>
    </rPh>
    <rPh sb="3" eb="5">
      <t>コウシュク</t>
    </rPh>
    <rPh sb="5" eb="6">
      <t>アリ</t>
    </rPh>
    <phoneticPr fontId="1"/>
  </si>
  <si>
    <t>特別な場合以外はできる</t>
    <rPh sb="0" eb="2">
      <t>トクベツ</t>
    </rPh>
    <rPh sb="3" eb="5">
      <t>バアイ</t>
    </rPh>
    <rPh sb="5" eb="7">
      <t>イガイ</t>
    </rPh>
    <phoneticPr fontId="1"/>
  </si>
  <si>
    <t>通じる</t>
    <rPh sb="0" eb="1">
      <t>ツウ</t>
    </rPh>
    <phoneticPr fontId="1"/>
  </si>
  <si>
    <t>時々通じる</t>
    <rPh sb="0" eb="2">
      <t>トキドキ</t>
    </rPh>
    <rPh sb="2" eb="3">
      <t>ツウ</t>
    </rPh>
    <phoneticPr fontId="1"/>
  </si>
  <si>
    <t>通じない</t>
    <rPh sb="0" eb="1">
      <t>ツウ</t>
    </rPh>
    <phoneticPr fontId="1"/>
  </si>
  <si>
    <t>常食</t>
    <rPh sb="0" eb="2">
      <t>ジョウショクショク</t>
    </rPh>
    <phoneticPr fontId="1"/>
  </si>
  <si>
    <r>
      <rPr>
        <b/>
        <u/>
        <sz val="11"/>
        <rFont val="HGSｺﾞｼｯｸM"/>
        <family val="3"/>
        <charset val="128"/>
      </rPr>
      <t>根本的な原因・課題</t>
    </r>
    <r>
      <rPr>
        <sz val="9"/>
        <rFont val="HGSｺﾞｼｯｸM"/>
        <family val="3"/>
        <charset val="128"/>
      </rPr>
      <t xml:space="preserve">
自立した日常生活の阻害要因
（心身の状態、環境等）
※課題整理総括表にリンク</t>
    </r>
    <rPh sb="0" eb="3">
      <t>コンポンテキ</t>
    </rPh>
    <rPh sb="4" eb="6">
      <t>ゲンイン</t>
    </rPh>
    <rPh sb="7" eb="9">
      <t>カダイ</t>
    </rPh>
    <rPh sb="11" eb="13">
      <t>ジリツ</t>
    </rPh>
    <rPh sb="15" eb="17">
      <t>ニチジョウ</t>
    </rPh>
    <rPh sb="17" eb="19">
      <t>セイカツ</t>
    </rPh>
    <rPh sb="20" eb="22">
      <t>ソガイ</t>
    </rPh>
    <rPh sb="22" eb="24">
      <t>ヨウイン</t>
    </rPh>
    <rPh sb="26" eb="28">
      <t>シンシン</t>
    </rPh>
    <rPh sb="29" eb="31">
      <t>ジョウタイ</t>
    </rPh>
    <rPh sb="32" eb="34">
      <t>カンキョウ</t>
    </rPh>
    <rPh sb="34" eb="35">
      <t>トウ</t>
    </rPh>
    <rPh sb="39" eb="41">
      <t>カダイ</t>
    </rPh>
    <rPh sb="41" eb="43">
      <t>セイリ</t>
    </rPh>
    <rPh sb="43" eb="46">
      <t>ソウカツヒョウ</t>
    </rPh>
    <phoneticPr fontId="1"/>
  </si>
  <si>
    <t>できること・できそうなこと</t>
    <phoneticPr fontId="1"/>
  </si>
  <si>
    <t>見通し</t>
    <rPh sb="0" eb="2">
      <t>ミトオ</t>
    </rPh>
    <phoneticPr fontId="1"/>
  </si>
  <si>
    <t>ストレングス</t>
    <phoneticPr fontId="1"/>
  </si>
  <si>
    <t>因子</t>
    <rPh sb="0" eb="2">
      <t>インシ</t>
    </rPh>
    <phoneticPr fontId="1"/>
  </si>
  <si>
    <t>1.</t>
    <phoneticPr fontId="1"/>
  </si>
  <si>
    <t>2.</t>
  </si>
  <si>
    <t>3.</t>
  </si>
  <si>
    <t>4.</t>
  </si>
  <si>
    <t>5.</t>
  </si>
  <si>
    <t>食事摂取（問題）</t>
    <rPh sb="0" eb="1">
      <t>ショク</t>
    </rPh>
    <rPh sb="1" eb="2">
      <t>コト</t>
    </rPh>
    <rPh sb="2" eb="3">
      <t>セツ</t>
    </rPh>
    <rPh sb="3" eb="4">
      <t>トリ</t>
    </rPh>
    <rPh sb="5" eb="7">
      <t>モンダイ</t>
    </rPh>
    <phoneticPr fontId="1"/>
  </si>
  <si>
    <t>食事摂取（動作）</t>
    <rPh sb="0" eb="2">
      <t>ショクジ</t>
    </rPh>
    <rPh sb="2" eb="4">
      <t>セッシュ</t>
    </rPh>
    <rPh sb="5" eb="7">
      <t>ドウサ</t>
    </rPh>
    <phoneticPr fontId="1"/>
  </si>
  <si>
    <t>備 考</t>
    <rPh sb="0" eb="1">
      <t>ビ</t>
    </rPh>
    <rPh sb="2" eb="3">
      <t>コウ</t>
    </rPh>
    <phoneticPr fontId="1"/>
  </si>
  <si>
    <t>原 因</t>
    <rPh sb="0" eb="1">
      <t>ハラ</t>
    </rPh>
    <rPh sb="2" eb="3">
      <t>イン</t>
    </rPh>
    <phoneticPr fontId="1"/>
  </si>
  <si>
    <t>現在 ※２</t>
    <rPh sb="0" eb="2">
      <t>ゲンザイ</t>
    </rPh>
    <phoneticPr fontId="1"/>
  </si>
  <si>
    <t>３．課題整理総括表</t>
    <phoneticPr fontId="1"/>
  </si>
  <si>
    <t>改善/維持の可能性 ※４</t>
    <phoneticPr fontId="1"/>
  </si>
  <si>
    <t>改善 ↗</t>
    <phoneticPr fontId="1"/>
  </si>
  <si>
    <t>維持 →</t>
    <rPh sb="0" eb="2">
      <t>イジ</t>
    </rPh>
    <phoneticPr fontId="1"/>
  </si>
  <si>
    <t>悪化 ↘</t>
    <rPh sb="0" eb="2">
      <t>アッカ</t>
    </rPh>
    <phoneticPr fontId="1"/>
  </si>
  <si>
    <t>6.</t>
  </si>
  <si>
    <t>7.</t>
  </si>
  <si>
    <t>8.</t>
  </si>
  <si>
    <t>9.</t>
  </si>
  <si>
    <t>10.</t>
  </si>
  <si>
    <t>11.</t>
  </si>
  <si>
    <t>12.</t>
  </si>
  <si>
    <t>13.</t>
  </si>
  <si>
    <t>14.</t>
  </si>
  <si>
    <t>15.</t>
  </si>
  <si>
    <t>16.</t>
  </si>
  <si>
    <t>17.</t>
  </si>
  <si>
    <t>18.</t>
  </si>
  <si>
    <t>19.</t>
  </si>
  <si>
    <t>20.</t>
  </si>
  <si>
    <t>21.</t>
  </si>
  <si>
    <t>22.</t>
  </si>
  <si>
    <t>23.</t>
  </si>
  <si>
    <t>24.</t>
  </si>
  <si>
    <t>25.</t>
  </si>
  <si>
    <t>26.</t>
  </si>
  <si>
    <t>27.</t>
  </si>
  <si>
    <r>
      <t xml:space="preserve">調 理
</t>
    </r>
    <r>
      <rPr>
        <sz val="6"/>
        <rFont val="HGSｺﾞｼｯｸM"/>
        <family val="3"/>
        <charset val="128"/>
      </rPr>
      <t>（献立・片付含む）</t>
    </r>
    <rPh sb="0" eb="1">
      <t>チョウ</t>
    </rPh>
    <rPh sb="2" eb="3">
      <t>リ</t>
    </rPh>
    <phoneticPr fontId="1"/>
  </si>
  <si>
    <r>
      <t xml:space="preserve">掃 除
</t>
    </r>
    <r>
      <rPr>
        <sz val="6"/>
        <rFont val="HGSｺﾞｼｯｸM"/>
        <family val="3"/>
        <charset val="128"/>
      </rPr>
      <t>（ゴミ出し含む）</t>
    </r>
    <rPh sb="0" eb="1">
      <t>ソウ</t>
    </rPh>
    <rPh sb="2" eb="3">
      <t>ジョ</t>
    </rPh>
    <phoneticPr fontId="1"/>
  </si>
  <si>
    <t>○</t>
    <phoneticPr fontId="1"/>
  </si>
  <si>
    <t>一口カット</t>
    <rPh sb="0" eb="2">
      <t>ヒトクチ</t>
    </rPh>
    <phoneticPr fontId="1"/>
  </si>
  <si>
    <t>あちびー</t>
    <phoneticPr fontId="1"/>
  </si>
  <si>
    <t>5.</t>
    <phoneticPr fontId="1"/>
  </si>
  <si>
    <t>9.</t>
    <phoneticPr fontId="1"/>
  </si>
  <si>
    <t>11.</t>
    <phoneticPr fontId="1"/>
  </si>
  <si>
    <t>10.</t>
    <phoneticPr fontId="1"/>
  </si>
  <si>
    <t>12.</t>
    <phoneticPr fontId="1"/>
  </si>
  <si>
    <t>13.</t>
    <phoneticPr fontId="1"/>
  </si>
  <si>
    <t>14.</t>
    <phoneticPr fontId="1"/>
  </si>
  <si>
    <t>ＢＭＩ</t>
    <phoneticPr fontId="1"/>
  </si>
  <si>
    <t>kg/m2</t>
    <phoneticPr fontId="1"/>
  </si>
  <si>
    <t>備考
（状況・支援内容等）</t>
    <rPh sb="0" eb="2">
      <t>ビコウ</t>
    </rPh>
    <rPh sb="4" eb="6">
      <t>ジョウキョウ</t>
    </rPh>
    <rPh sb="7" eb="9">
      <t>シエン</t>
    </rPh>
    <rPh sb="9" eb="11">
      <t>ナイヨウ</t>
    </rPh>
    <rPh sb="11" eb="12">
      <t>トウ</t>
    </rPh>
    <phoneticPr fontId="1"/>
  </si>
  <si>
    <t>認定区分</t>
    <rPh sb="0" eb="2">
      <t>ニンテイ</t>
    </rPh>
    <rPh sb="2" eb="4">
      <t>クブン</t>
    </rPh>
    <phoneticPr fontId="1"/>
  </si>
  <si>
    <t>～</t>
    <phoneticPr fontId="1"/>
  </si>
  <si>
    <t>アセスメントシート</t>
    <phoneticPr fontId="1"/>
  </si>
  <si>
    <t>関連項目</t>
    <rPh sb="0" eb="1">
      <t>カン</t>
    </rPh>
    <rPh sb="1" eb="2">
      <t>レン</t>
    </rPh>
    <rPh sb="2" eb="4">
      <t>コウモク</t>
    </rPh>
    <phoneticPr fontId="1"/>
  </si>
  <si>
    <t>状況の事実（状態）</t>
    <rPh sb="0" eb="2">
      <t>ジョウキョウ</t>
    </rPh>
    <rPh sb="3" eb="5">
      <t>ジジツ</t>
    </rPh>
    <rPh sb="6" eb="7">
      <t>ジョウ</t>
    </rPh>
    <rPh sb="7" eb="8">
      <t>タイ</t>
    </rPh>
    <phoneticPr fontId="1"/>
  </si>
  <si>
    <r>
      <rPr>
        <b/>
        <u/>
        <sz val="20"/>
        <rFont val="HGSｺﾞｼｯｸM"/>
        <family val="3"/>
        <charset val="128"/>
      </rPr>
      <t>A</t>
    </r>
    <r>
      <rPr>
        <b/>
        <sz val="11"/>
        <rFont val="HGSｺﾞｼｯｸM"/>
        <family val="3"/>
        <charset val="128"/>
      </rPr>
      <t xml:space="preserve">
</t>
    </r>
    <r>
      <rPr>
        <sz val="11"/>
        <rFont val="HGSｺﾞｼｯｸM"/>
        <family val="3"/>
        <charset val="128"/>
      </rPr>
      <t>健康状態</t>
    </r>
    <rPh sb="2" eb="4">
      <t>ケンコウ</t>
    </rPh>
    <rPh sb="4" eb="6">
      <t>ジョウタイ</t>
    </rPh>
    <phoneticPr fontId="1"/>
  </si>
  <si>
    <r>
      <rPr>
        <b/>
        <u/>
        <sz val="20"/>
        <rFont val="HGSｺﾞｼｯｸM"/>
        <family val="3"/>
        <charset val="128"/>
      </rPr>
      <t>B</t>
    </r>
    <r>
      <rPr>
        <sz val="14"/>
        <rFont val="HGSｺﾞｼｯｸM"/>
        <family val="3"/>
        <charset val="128"/>
      </rPr>
      <t xml:space="preserve">
心身機能
・
身体構造</t>
    </r>
    <rPh sb="2" eb="4">
      <t>シンシン</t>
    </rPh>
    <rPh sb="4" eb="6">
      <t>キノウ</t>
    </rPh>
    <rPh sb="9" eb="11">
      <t>シンタイ</t>
    </rPh>
    <rPh sb="11" eb="13">
      <t>コウゾウ</t>
    </rPh>
    <phoneticPr fontId="1"/>
  </si>
  <si>
    <r>
      <rPr>
        <b/>
        <u/>
        <sz val="20"/>
        <rFont val="HGSｺﾞｼｯｸM"/>
        <family val="3"/>
        <charset val="128"/>
      </rPr>
      <t>C</t>
    </r>
    <r>
      <rPr>
        <sz val="14"/>
        <rFont val="HGSｺﾞｼｯｸM"/>
        <family val="3"/>
        <charset val="128"/>
      </rPr>
      <t xml:space="preserve">
活 動</t>
    </r>
    <rPh sb="2" eb="3">
      <t>カツ</t>
    </rPh>
    <rPh sb="4" eb="5">
      <t>ドウ</t>
    </rPh>
    <phoneticPr fontId="1"/>
  </si>
  <si>
    <r>
      <rPr>
        <b/>
        <u/>
        <sz val="20"/>
        <rFont val="HGSｺﾞｼｯｸM"/>
        <family val="3"/>
        <charset val="128"/>
      </rPr>
      <t>D</t>
    </r>
    <r>
      <rPr>
        <sz val="14"/>
        <rFont val="HGSｺﾞｼｯｸM"/>
        <family val="3"/>
        <charset val="128"/>
      </rPr>
      <t xml:space="preserve">
参 加</t>
    </r>
    <rPh sb="2" eb="3">
      <t>サン</t>
    </rPh>
    <rPh sb="4" eb="5">
      <t>カ</t>
    </rPh>
    <phoneticPr fontId="1"/>
  </si>
  <si>
    <r>
      <rPr>
        <b/>
        <u/>
        <sz val="20"/>
        <rFont val="HGSｺﾞｼｯｸM"/>
        <family val="3"/>
        <charset val="128"/>
      </rPr>
      <t>E</t>
    </r>
    <r>
      <rPr>
        <sz val="14"/>
        <rFont val="HGSｺﾞｼｯｸM"/>
        <family val="3"/>
        <charset val="128"/>
      </rPr>
      <t xml:space="preserve">
その他</t>
    </r>
    <rPh sb="4" eb="5">
      <t>タ</t>
    </rPh>
    <phoneticPr fontId="1"/>
  </si>
  <si>
    <r>
      <rPr>
        <b/>
        <u/>
        <sz val="20"/>
        <rFont val="HGSｺﾞｼｯｸM"/>
        <family val="3"/>
        <charset val="128"/>
      </rPr>
      <t>F</t>
    </r>
    <r>
      <rPr>
        <sz val="14"/>
        <rFont val="HGSｺﾞｼｯｸM"/>
        <family val="3"/>
        <charset val="128"/>
      </rPr>
      <t xml:space="preserve">
特別な状況</t>
    </r>
    <rPh sb="2" eb="4">
      <t>トクベツ</t>
    </rPh>
    <rPh sb="5" eb="7">
      <t>ジョウキョウ</t>
    </rPh>
    <phoneticPr fontId="1"/>
  </si>
  <si>
    <t>行動障害
（BPSD)</t>
    <rPh sb="0" eb="1">
      <t>ギョウ</t>
    </rPh>
    <rPh sb="1" eb="2">
      <t>ドウ</t>
    </rPh>
    <rPh sb="2" eb="3">
      <t>サワ</t>
    </rPh>
    <rPh sb="3" eb="4">
      <t>ガイ</t>
    </rPh>
    <phoneticPr fontId="1"/>
  </si>
  <si>
    <t>家族支援の必要性</t>
    <rPh sb="0" eb="5">
      <t>カゾクシエンオ</t>
    </rPh>
    <rPh sb="5" eb="8">
      <t>ヒツヨウセイ</t>
    </rPh>
    <phoneticPr fontId="1"/>
  </si>
  <si>
    <t>家族支援</t>
    <rPh sb="0" eb="4">
      <t>カゾクシエン</t>
    </rPh>
    <phoneticPr fontId="1"/>
  </si>
  <si>
    <t>必要なし</t>
    <rPh sb="0" eb="2">
      <t>ヒツヨウ</t>
    </rPh>
    <phoneticPr fontId="1"/>
  </si>
  <si>
    <t>必要あり</t>
    <rPh sb="0" eb="2">
      <t>ヒツヨウ</t>
    </rPh>
    <phoneticPr fontId="1"/>
  </si>
  <si>
    <t>区分支給限度額</t>
    <rPh sb="0" eb="2">
      <t>クブン</t>
    </rPh>
    <rPh sb="2" eb="4">
      <t>シキュウ</t>
    </rPh>
    <rPh sb="4" eb="6">
      <t>ゲンド</t>
    </rPh>
    <rPh sb="6" eb="7">
      <t>ガク</t>
    </rPh>
    <phoneticPr fontId="1"/>
  </si>
  <si>
    <t>改善/維持の
可能性※４</t>
    <rPh sb="0" eb="2">
      <t>カイゼン</t>
    </rPh>
    <rPh sb="3" eb="5">
      <t>イジ</t>
    </rPh>
    <rPh sb="7" eb="10">
      <t>カノウセイ</t>
    </rPh>
    <phoneticPr fontId="1"/>
  </si>
  <si>
    <t>年金種別</t>
    <rPh sb="0" eb="2">
      <t>ネンキン</t>
    </rPh>
    <rPh sb="2" eb="4">
      <t>シュベツ</t>
    </rPh>
    <phoneticPr fontId="1"/>
  </si>
  <si>
    <t>指定難病</t>
    <rPh sb="0" eb="2">
      <t>シテイ</t>
    </rPh>
    <rPh sb="2" eb="4">
      <t>ナンビョウ</t>
    </rPh>
    <phoneticPr fontId="1"/>
  </si>
  <si>
    <t>療育手帳</t>
    <rPh sb="0" eb="2">
      <t>リョウイク</t>
    </rPh>
    <rPh sb="2" eb="4">
      <t>テチョウ</t>
    </rPh>
    <phoneticPr fontId="1"/>
  </si>
  <si>
    <r>
      <t>　</t>
    </r>
    <r>
      <rPr>
        <b/>
        <u/>
        <sz val="14"/>
        <rFont val="HGSｺﾞｼｯｸM"/>
        <family val="3"/>
        <charset val="128"/>
      </rPr>
      <t>G</t>
    </r>
    <r>
      <rPr>
        <sz val="14"/>
        <rFont val="HGSｺﾞｼｯｸM"/>
        <family val="3"/>
        <charset val="128"/>
      </rPr>
      <t>　環境因子</t>
    </r>
    <rPh sb="3" eb="7">
      <t>カンキョウインシ</t>
    </rPh>
    <phoneticPr fontId="1"/>
  </si>
  <si>
    <r>
      <rPr>
        <b/>
        <u/>
        <sz val="14"/>
        <rFont val="HGSｺﾞｼｯｸM"/>
        <family val="3"/>
        <charset val="128"/>
      </rPr>
      <t>H</t>
    </r>
    <r>
      <rPr>
        <b/>
        <sz val="14"/>
        <rFont val="HGSｺﾞｼｯｸM"/>
        <family val="3"/>
        <charset val="128"/>
      </rPr>
      <t xml:space="preserve"> </t>
    </r>
    <r>
      <rPr>
        <sz val="14"/>
        <rFont val="HGSｺﾞｼｯｸM"/>
        <family val="3"/>
        <charset val="128"/>
      </rPr>
      <t>個人因子</t>
    </r>
    <rPh sb="2" eb="4">
      <t>コジン</t>
    </rPh>
    <rPh sb="4" eb="6">
      <t>インシ</t>
    </rPh>
    <phoneticPr fontId="1"/>
  </si>
  <si>
    <r>
      <rPr>
        <b/>
        <u/>
        <sz val="20"/>
        <rFont val="HGSｺﾞｼｯｸM"/>
        <family val="3"/>
        <charset val="128"/>
      </rPr>
      <t>a</t>
    </r>
    <r>
      <rPr>
        <sz val="14"/>
        <rFont val="HGSｺﾞｼｯｸM"/>
        <family val="3"/>
        <charset val="128"/>
      </rPr>
      <t xml:space="preserve">
促進因子</t>
    </r>
    <rPh sb="2" eb="4">
      <t>ソクシン</t>
    </rPh>
    <rPh sb="4" eb="6">
      <t>インシ</t>
    </rPh>
    <phoneticPr fontId="1"/>
  </si>
  <si>
    <r>
      <rPr>
        <b/>
        <u/>
        <sz val="20"/>
        <rFont val="HGSｺﾞｼｯｸM"/>
        <family val="3"/>
        <charset val="128"/>
      </rPr>
      <t>ｂ</t>
    </r>
    <r>
      <rPr>
        <sz val="14"/>
        <rFont val="HGSｺﾞｼｯｸM"/>
        <family val="3"/>
        <charset val="128"/>
      </rPr>
      <t xml:space="preserve">
阻害因子</t>
    </r>
    <rPh sb="2" eb="6">
      <t>ソガイインシ</t>
    </rPh>
    <phoneticPr fontId="1"/>
  </si>
  <si>
    <t>家庭での役割</t>
    <rPh sb="0" eb="2">
      <t>カテイ</t>
    </rPh>
    <rPh sb="4" eb="6">
      <t>ヤクワリ</t>
    </rPh>
    <phoneticPr fontId="1"/>
  </si>
  <si>
    <t>地域での役割</t>
    <rPh sb="0" eb="2">
      <t>チイキ</t>
    </rPh>
    <rPh sb="4" eb="6">
      <t>ヤクワリ</t>
    </rPh>
    <phoneticPr fontId="1"/>
  </si>
  <si>
    <t>施設での役割</t>
    <rPh sb="0" eb="2">
      <t>シセツ</t>
    </rPh>
    <rPh sb="4" eb="6">
      <t>ヤクワリ</t>
    </rPh>
    <phoneticPr fontId="1"/>
  </si>
  <si>
    <t>【※１】 画面の拡大・縮小は、右下のパーセンテージで操作できます。</t>
    <rPh sb="5" eb="7">
      <t>ガメン</t>
    </rPh>
    <rPh sb="8" eb="10">
      <t>カクダイ</t>
    </rPh>
    <rPh sb="11" eb="13">
      <t>シュクショウ</t>
    </rPh>
    <rPh sb="15" eb="17">
      <t>ミギシタ</t>
    </rPh>
    <rPh sb="26" eb="28">
      <t>ソウサ</t>
    </rPh>
    <phoneticPr fontId="1"/>
  </si>
  <si>
    <t>【※３】黄色の項目は課題整理総括表へリンクします。</t>
    <phoneticPr fontId="1"/>
  </si>
  <si>
    <t>【※２】薄黄色の項目は、プルダウン式になっています。</t>
    <rPh sb="4" eb="5">
      <t>ウス</t>
    </rPh>
    <rPh sb="5" eb="7">
      <t>キイロ</t>
    </rPh>
    <rPh sb="8" eb="10">
      <t>コウモク</t>
    </rPh>
    <rPh sb="17" eb="18">
      <t>シキ</t>
    </rPh>
    <phoneticPr fontId="1"/>
  </si>
  <si>
    <t>【※５】↓印刷範囲・入力項目などは、この下からです。↓</t>
    <phoneticPr fontId="1"/>
  </si>
  <si>
    <t>【※４】薄緑色の項目はアセスメントチェックシートへリンクします。</t>
    <rPh sb="4" eb="5">
      <t>ウス</t>
    </rPh>
    <rPh sb="5" eb="7">
      <t>ミドリイロ</t>
    </rPh>
    <rPh sb="6" eb="7">
      <t>イロ</t>
    </rPh>
    <phoneticPr fontId="1"/>
  </si>
  <si>
    <t>【※４】灰色のセルは記載不要（基本情報とリンクしています。）</t>
    <rPh sb="4" eb="6">
      <t>ハイイロ</t>
    </rPh>
    <rPh sb="10" eb="12">
      <t>キサイ</t>
    </rPh>
    <rPh sb="12" eb="14">
      <t>フヨウ</t>
    </rPh>
    <rPh sb="15" eb="17">
      <t>キホン</t>
    </rPh>
    <rPh sb="17" eb="19">
      <t>ジョウホウ</t>
    </rPh>
    <phoneticPr fontId="1"/>
  </si>
  <si>
    <t>その他素材類</t>
    <rPh sb="2" eb="3">
      <t>タ</t>
    </rPh>
    <rPh sb="3" eb="5">
      <t>ソザイ</t>
    </rPh>
    <rPh sb="5" eb="6">
      <t>ルイ</t>
    </rPh>
    <phoneticPr fontId="1"/>
  </si>
  <si>
    <t>【※３】灰色のセルは記載不要（基本情報・アセスメントチェックシートとリンクしています。）</t>
    <rPh sb="4" eb="6">
      <t>ハイイロ</t>
    </rPh>
    <rPh sb="10" eb="12">
      <t>キサイ</t>
    </rPh>
    <rPh sb="12" eb="14">
      <t>フヨウ</t>
    </rPh>
    <rPh sb="15" eb="17">
      <t>キホン</t>
    </rPh>
    <rPh sb="17" eb="19">
      <t>ジョウホウ</t>
    </rPh>
    <phoneticPr fontId="1"/>
  </si>
  <si>
    <t>【※４】↓印刷範囲・入力項目などは、この下からです。↓</t>
    <phoneticPr fontId="1"/>
  </si>
  <si>
    <r>
      <t>ふりがな</t>
    </r>
    <r>
      <rPr>
        <sz val="8"/>
        <rFont val="HGSｺﾞｼｯｸM"/>
        <family val="3"/>
        <charset val="128"/>
      </rPr>
      <t xml:space="preserve">
氏　名</t>
    </r>
    <rPh sb="5" eb="6">
      <t>シ</t>
    </rPh>
    <rPh sb="7" eb="8">
      <t>メイ</t>
    </rPh>
    <phoneticPr fontId="1"/>
  </si>
  <si>
    <t>（</t>
    <phoneticPr fontId="1"/>
  </si>
  <si>
    <t>けあまね太郎</t>
  </si>
  <si>
    <t>ケアマネ太郎</t>
  </si>
  <si>
    <t>沖縄　花子</t>
    <rPh sb="0" eb="2">
      <t>オキナワ</t>
    </rPh>
    <rPh sb="3" eb="5">
      <t>ハナコ</t>
    </rPh>
    <phoneticPr fontId="1"/>
  </si>
  <si>
    <t>000-000-0000</t>
  </si>
  <si>
    <t>自宅</t>
  </si>
  <si>
    <t>000000000</t>
  </si>
  <si>
    <t>おきなわ　さぶろう</t>
  </si>
  <si>
    <t>沖縄　三郎</t>
  </si>
  <si>
    <t>000-0000</t>
    <phoneticPr fontId="1"/>
  </si>
  <si>
    <t>沖縄県○○市○○1-2-3</t>
  </si>
  <si>
    <t>098-000-0000</t>
  </si>
  <si>
    <t>090-0000-0000</t>
  </si>
  <si>
    <t>○○@yahoo.co.jp</t>
  </si>
  <si>
    <t>近所に住む民生委員より、地域包括支援センターへ相談があり。親子で暮らしているが、本人が最近道に迷ったりしたり、閉じこもりの生活になっている、同居長女も知的障害があるので心配とのことで、包括の社会福祉士より連絡、同行訪問をする。</t>
  </si>
  <si>
    <t>お酒が好きで、これまでいろいろ浪費してきた。意思が弱くてなかなかやめられない。友人を作って、趣味の囲碁や将棋を楽しみながら、生活を立て直したい気持ちはある。</t>
  </si>
  <si>
    <t>長女：お父さんと暮らしたい。生活のお手伝いはしたい。
長男：県外に住んでいるので、なかなか訪問できずに申し訳ないと思っている。お酒を減らして、もっと外に出てほしい。</t>
  </si>
  <si>
    <t>知的障害のある娘と同居。娘はある程度の理解力はあるが、介護力には欠ける。かんたんな調理や、片付けなど、家事を行っている。</t>
    <phoneticPr fontId="1"/>
  </si>
  <si>
    <t>○</t>
  </si>
  <si>
    <t>沖縄　花子</t>
    <rPh sb="0" eb="2">
      <t>オキナワ</t>
    </rPh>
    <rPh sb="3" eb="5">
      <t>ハナコ</t>
    </rPh>
    <phoneticPr fontId="1"/>
  </si>
  <si>
    <t>長女</t>
    <rPh sb="0" eb="2">
      <t>チョウジョ</t>
    </rPh>
    <phoneticPr fontId="1"/>
  </si>
  <si>
    <t>本人と同じ</t>
    <rPh sb="0" eb="2">
      <t>ホンニン</t>
    </rPh>
    <rPh sb="3" eb="4">
      <t>オナ</t>
    </rPh>
    <phoneticPr fontId="1"/>
  </si>
  <si>
    <t>沖縄　太郎</t>
    <rPh sb="0" eb="2">
      <t>オキナワ</t>
    </rPh>
    <rPh sb="3" eb="5">
      <t>タロウ</t>
    </rPh>
    <phoneticPr fontId="1"/>
  </si>
  <si>
    <t>長男</t>
    <rPh sb="0" eb="2">
      <t>チョウナン</t>
    </rPh>
    <phoneticPr fontId="1"/>
  </si>
  <si>
    <t>○○県○○市</t>
    <phoneticPr fontId="1"/>
  </si>
  <si>
    <t>00＠000.00</t>
  </si>
  <si>
    <t>○○市立病院</t>
    <rPh sb="2" eb="4">
      <t>シリツ</t>
    </rPh>
    <rPh sb="4" eb="6">
      <t>ビョウイン</t>
    </rPh>
    <phoneticPr fontId="1"/>
  </si>
  <si>
    <t>○○</t>
    <phoneticPr fontId="1"/>
  </si>
  <si>
    <t>○○県○○市</t>
    <rPh sb="2" eb="3">
      <t>ケン</t>
    </rPh>
    <rPh sb="5" eb="6">
      <t>シ</t>
    </rPh>
    <phoneticPr fontId="1"/>
  </si>
  <si>
    <t>000-0000</t>
    <phoneticPr fontId="1"/>
  </si>
  <si>
    <t>○○市生まれ。若い頃は建設作業員などをしてきた。28歳の頃建築関係の事業所を経営、一時期は50名あまりを雇用していた。同時期に結婚、1男2女をもうける。会社経営は65歳ごろまで続けていたが、その頃に妻が病死、生活への気力を失い事務所を閉めてしまう。その頃から飲酒量が増え始め、外にも余り出なくなった。</t>
  </si>
  <si>
    <t>9時頃起床、ほとんど自宅で過ごす。毎日飲酒しているため、朝はぼーっと過ごすことが多い。以前は早朝の散歩を行い、近所の方とのおしゃべりも楽しんでいたが、現在はやっていない。日中は好きな時代劇を見たり、一人で囲碁を打つこともある。買い物を同居の娘にお願いすることもある。</t>
  </si>
  <si>
    <t>囲碁、将棋、カラオケ、公民館の草むしり</t>
    <rPh sb="11" eb="19">
      <t>コウミン</t>
    </rPh>
    <phoneticPr fontId="1"/>
  </si>
  <si>
    <t>起床</t>
    <rPh sb="0" eb="2">
      <t>キショウ</t>
    </rPh>
    <phoneticPr fontId="1"/>
  </si>
  <si>
    <t>朝食</t>
    <rPh sb="0" eb="2">
      <t>チョウショク</t>
    </rPh>
    <phoneticPr fontId="1"/>
  </si>
  <si>
    <t>配膳、片付け</t>
    <rPh sb="0" eb="2">
      <t>ハイゼン</t>
    </rPh>
    <rPh sb="3" eb="5">
      <t>カタヅ</t>
    </rPh>
    <phoneticPr fontId="1"/>
  </si>
  <si>
    <t>テレビ</t>
    <phoneticPr fontId="1"/>
  </si>
  <si>
    <t>昼食</t>
    <rPh sb="0" eb="2">
      <t>チュウショク</t>
    </rPh>
    <phoneticPr fontId="1"/>
  </si>
  <si>
    <t>飲酒始める</t>
    <rPh sb="0" eb="2">
      <t>インシュ</t>
    </rPh>
    <rPh sb="2" eb="3">
      <t>ハジ</t>
    </rPh>
    <phoneticPr fontId="1"/>
  </si>
  <si>
    <t>夕食</t>
    <rPh sb="0" eb="2">
      <t>ユウショク</t>
    </rPh>
    <phoneticPr fontId="1"/>
  </si>
  <si>
    <t>就寝</t>
    <rPh sb="0" eb="2">
      <t>シュウシン</t>
    </rPh>
    <phoneticPr fontId="1"/>
  </si>
  <si>
    <t>見守り訪問</t>
    <rPh sb="0" eb="2">
      <t>ミマモ</t>
    </rPh>
    <rPh sb="3" eb="5">
      <t>ホウモン</t>
    </rPh>
    <phoneticPr fontId="1"/>
  </si>
  <si>
    <t>／月</t>
  </si>
  <si>
    <t>民生委員</t>
    <rPh sb="0" eb="4">
      <t>ミンセイイイン</t>
    </rPh>
    <phoneticPr fontId="1"/>
  </si>
  <si>
    <t>年金額が月に7万円程度。娘の障害年金も合わせると月10万程度の生活費。持ち家であり家賃等はかからないが、飲酒量が増え食費を抑えたり、食べなかったりすることもある。</t>
  </si>
  <si>
    <t>築30年の平屋に住む。玄関やトイレ、浴室に段差多い。</t>
  </si>
  <si>
    <t>ベッド</t>
  </si>
  <si>
    <t>物忘れがあり、数日に1回は薬を飲み忘れる。痛みなどは特にない。</t>
    <phoneticPr fontId="1"/>
  </si>
  <si>
    <t>Ａ２</t>
  </si>
  <si>
    <t>Ⅱｂ</t>
  </si>
  <si>
    <t>アルツハイマー型認知症</t>
    <rPh sb="7" eb="8">
      <t>ガタ</t>
    </rPh>
    <rPh sb="8" eb="11">
      <t>ニンチショウ</t>
    </rPh>
    <phoneticPr fontId="1"/>
  </si>
  <si>
    <t>高血圧症</t>
    <rPh sb="0" eb="4">
      <t>コウケツアツショウ</t>
    </rPh>
    <phoneticPr fontId="1"/>
  </si>
  <si>
    <t>同左</t>
    <rPh sb="0" eb="2">
      <t>ドウサ</t>
    </rPh>
    <phoneticPr fontId="1"/>
  </si>
  <si>
    <t>○○　○○</t>
    <phoneticPr fontId="1"/>
  </si>
  <si>
    <t>アルツハイマー型認知症</t>
  </si>
  <si>
    <t>閉じこもり</t>
  </si>
  <si>
    <t>高血圧症</t>
  </si>
  <si>
    <t>下肢筋力の低下</t>
  </si>
  <si>
    <t>飲酒</t>
  </si>
  <si>
    <t>介護力不足</t>
  </si>
  <si>
    <t>168</t>
  </si>
  <si>
    <t>65</t>
  </si>
  <si>
    <t>食事を食べない期間が増えると、状態悪化の可能性。</t>
    <phoneticPr fontId="1"/>
  </si>
  <si>
    <t>飲酒量の適正化や金銭管理の支援を行えば予防の可能性。</t>
    <phoneticPr fontId="1"/>
  </si>
  <si>
    <t>薬の飲み忘れが数日に1回ある。</t>
    <phoneticPr fontId="1"/>
  </si>
  <si>
    <t>娘の買い物間違いに対し、暴言を吐く。（飲酒時）</t>
    <phoneticPr fontId="1"/>
  </si>
  <si>
    <t>声掛けや工夫をすれば、飲み忘れを改善できる可能性あり。</t>
    <phoneticPr fontId="1"/>
  </si>
  <si>
    <t>飲酒量を適正化すれば、問題改善の可能性あり。</t>
    <phoneticPr fontId="1"/>
  </si>
  <si>
    <t>✔</t>
  </si>
  <si>
    <t>アルコールに依存状態。</t>
    <phoneticPr fontId="1"/>
  </si>
  <si>
    <t>量を抑えたいという気持ちはある。</t>
    <phoneticPr fontId="1"/>
  </si>
  <si>
    <t>1.アルツハイマー型認知症による軽度の物忘れがあり、服薬忘れなどがある。
2.酒量が増え、娘に対し暴言を吐く事がある。</t>
    <rPh sb="9" eb="10">
      <t>ガタ</t>
    </rPh>
    <rPh sb="10" eb="13">
      <t>ニンチショウ</t>
    </rPh>
    <rPh sb="16" eb="18">
      <t>ケイド</t>
    </rPh>
    <rPh sb="19" eb="21">
      <t>モノワス</t>
    </rPh>
    <rPh sb="26" eb="28">
      <t>フクヤク</t>
    </rPh>
    <rPh sb="28" eb="29">
      <t>ワス</t>
    </rPh>
    <rPh sb="40" eb="42">
      <t>シュリョウ</t>
    </rPh>
    <rPh sb="43" eb="44">
      <t>フ</t>
    </rPh>
    <rPh sb="46" eb="47">
      <t>ムスメ</t>
    </rPh>
    <rPh sb="48" eb="49">
      <t>タイ</t>
    </rPh>
    <rPh sb="50" eb="52">
      <t>ボウゲン</t>
    </rPh>
    <rPh sb="53" eb="54">
      <t>ハ</t>
    </rPh>
    <rPh sb="55" eb="56">
      <t>コト</t>
    </rPh>
    <phoneticPr fontId="1"/>
  </si>
  <si>
    <t>1.声掛けのみで思い出せる。
2.飲まないときは穏やかな性格で、娘に対して愛情もある。</t>
    <rPh sb="2" eb="4">
      <t>コエカ</t>
    </rPh>
    <rPh sb="8" eb="9">
      <t>オモ</t>
    </rPh>
    <rPh sb="10" eb="11">
      <t>ダ</t>
    </rPh>
    <rPh sb="20" eb="21">
      <t>ノ</t>
    </rPh>
    <rPh sb="27" eb="28">
      <t>オダ</t>
    </rPh>
    <rPh sb="31" eb="33">
      <t>セイカク</t>
    </rPh>
    <rPh sb="35" eb="36">
      <t>ムスメ</t>
    </rPh>
    <rPh sb="37" eb="38">
      <t>タイ</t>
    </rPh>
    <rPh sb="40" eb="42">
      <t>アイジョウ</t>
    </rPh>
    <phoneticPr fontId="1"/>
  </si>
  <si>
    <t>課題・ストレングス</t>
    <rPh sb="0" eb="2">
      <t>カダイ</t>
    </rPh>
    <phoneticPr fontId="1"/>
  </si>
  <si>
    <t>課 題</t>
    <rPh sb="0" eb="1">
      <t>カ</t>
    </rPh>
    <rPh sb="2" eb="3">
      <t>ダイ</t>
    </rPh>
    <phoneticPr fontId="1"/>
  </si>
  <si>
    <t>1.閉じこもりの生活が続き、不活性化による下肢筋力の低下が見られる。
2.酒にお金を使い過ぎて食費が足りなくなり、食べない時もある。栄養状態が悪化の可能性あり。
3.家事などは同居の娘に任せきりで、自分で行おうとしない。ゴミ出しだけはやっていたが、足の力が弱くなってきて現在は行っていない。</t>
    <rPh sb="2" eb="3">
      <t>ト</t>
    </rPh>
    <rPh sb="8" eb="10">
      <t>セイカツ</t>
    </rPh>
    <rPh sb="11" eb="12">
      <t>ツヅ</t>
    </rPh>
    <rPh sb="14" eb="18">
      <t>フカッセイカ</t>
    </rPh>
    <rPh sb="21" eb="25">
      <t>カシキンリョク</t>
    </rPh>
    <rPh sb="26" eb="28">
      <t>テイカ</t>
    </rPh>
    <rPh sb="29" eb="30">
      <t>ミ</t>
    </rPh>
    <rPh sb="38" eb="39">
      <t>サケ</t>
    </rPh>
    <rPh sb="41" eb="42">
      <t>カネ</t>
    </rPh>
    <rPh sb="43" eb="44">
      <t>ツカ</t>
    </rPh>
    <rPh sb="45" eb="46">
      <t>ス</t>
    </rPh>
    <rPh sb="48" eb="50">
      <t>ショクヒ</t>
    </rPh>
    <rPh sb="51" eb="52">
      <t>タ</t>
    </rPh>
    <rPh sb="58" eb="59">
      <t>タ</t>
    </rPh>
    <rPh sb="62" eb="63">
      <t>トキ</t>
    </rPh>
    <rPh sb="67" eb="71">
      <t>エイヨウジョウタイ</t>
    </rPh>
    <rPh sb="72" eb="74">
      <t>アッカ</t>
    </rPh>
    <rPh sb="75" eb="78">
      <t>カノウセイ</t>
    </rPh>
    <rPh sb="85" eb="87">
      <t>カジ</t>
    </rPh>
    <rPh sb="90" eb="92">
      <t>ドウキョ</t>
    </rPh>
    <rPh sb="93" eb="94">
      <t>ムスメ</t>
    </rPh>
    <rPh sb="95" eb="96">
      <t>マカ</t>
    </rPh>
    <rPh sb="101" eb="103">
      <t>ジブン</t>
    </rPh>
    <rPh sb="104" eb="105">
      <t>オコナ</t>
    </rPh>
    <rPh sb="114" eb="115">
      <t>ダ</t>
    </rPh>
    <rPh sb="126" eb="127">
      <t>アシ</t>
    </rPh>
    <rPh sb="128" eb="129">
      <t>チカラ</t>
    </rPh>
    <rPh sb="130" eb="131">
      <t>ヨワ</t>
    </rPh>
    <rPh sb="137" eb="139">
      <t>ゲンザイ</t>
    </rPh>
    <rPh sb="140" eb="141">
      <t>オコナ</t>
    </rPh>
    <phoneticPr fontId="1"/>
  </si>
  <si>
    <t>1.本人はこのままではいけないという意思もあり、改善の意欲あり。
2.お酒を減らして、生活を改善したいという意欲はある。
3.家事を少しは手伝いたいという意欲は持っている。</t>
    <rPh sb="2" eb="4">
      <t>ホンニン</t>
    </rPh>
    <rPh sb="18" eb="20">
      <t>イシ</t>
    </rPh>
    <rPh sb="24" eb="26">
      <t>カイゼン</t>
    </rPh>
    <rPh sb="27" eb="29">
      <t>イヨク</t>
    </rPh>
    <rPh sb="37" eb="38">
      <t>サケ</t>
    </rPh>
    <rPh sb="39" eb="40">
      <t>ヘ</t>
    </rPh>
    <rPh sb="44" eb="46">
      <t>セイカツ</t>
    </rPh>
    <rPh sb="47" eb="49">
      <t>カイゼン</t>
    </rPh>
    <rPh sb="55" eb="57">
      <t>イヨク</t>
    </rPh>
    <rPh sb="67" eb="69">
      <t>カジ</t>
    </rPh>
    <rPh sb="70" eb="71">
      <t>スコ</t>
    </rPh>
    <rPh sb="73" eb="75">
      <t>テツダ</t>
    </rPh>
    <rPh sb="81" eb="83">
      <t>イヨク</t>
    </rPh>
    <rPh sb="84" eb="85">
      <t>モ</t>
    </rPh>
    <phoneticPr fontId="1"/>
  </si>
  <si>
    <t>1.酒を呑むようになってから出不精になり、引きこもりの生活、社会性の低下が見られる。</t>
    <rPh sb="2" eb="3">
      <t>サケ</t>
    </rPh>
    <rPh sb="4" eb="5">
      <t>ノ</t>
    </rPh>
    <rPh sb="14" eb="17">
      <t>デブショウ</t>
    </rPh>
    <rPh sb="21" eb="22">
      <t>ヒ</t>
    </rPh>
    <rPh sb="27" eb="29">
      <t>セイカツ</t>
    </rPh>
    <rPh sb="30" eb="33">
      <t>シャカイセイ</t>
    </rPh>
    <rPh sb="34" eb="36">
      <t>テイカ</t>
    </rPh>
    <rPh sb="37" eb="38">
      <t>ミ</t>
    </rPh>
    <phoneticPr fontId="1"/>
  </si>
  <si>
    <t>1.友人を作り、囲碁などを楽しみたいという意欲がある。</t>
    <rPh sb="2" eb="4">
      <t>ユウジン</t>
    </rPh>
    <rPh sb="5" eb="6">
      <t>ツク</t>
    </rPh>
    <rPh sb="8" eb="10">
      <t>イゴ</t>
    </rPh>
    <rPh sb="13" eb="14">
      <t>タノ</t>
    </rPh>
    <rPh sb="21" eb="23">
      <t>イヨク</t>
    </rPh>
    <phoneticPr fontId="1"/>
  </si>
  <si>
    <t>1.屋内に段差多く、転倒の危険性大きい。
2.介護力に乏しい。
3.同居娘のストレスが高い。</t>
    <rPh sb="2" eb="4">
      <t>オクナイ</t>
    </rPh>
    <rPh sb="5" eb="7">
      <t>ダンサ</t>
    </rPh>
    <rPh sb="7" eb="8">
      <t>オオ</t>
    </rPh>
    <rPh sb="10" eb="12">
      <t>テントウ</t>
    </rPh>
    <rPh sb="13" eb="16">
      <t>キケンセイ</t>
    </rPh>
    <rPh sb="16" eb="17">
      <t>オオ</t>
    </rPh>
    <rPh sb="24" eb="26">
      <t>カイゴ</t>
    </rPh>
    <rPh sb="26" eb="27">
      <t>リョク</t>
    </rPh>
    <rPh sb="28" eb="29">
      <t>トボ</t>
    </rPh>
    <rPh sb="36" eb="38">
      <t>ドウキョ</t>
    </rPh>
    <rPh sb="38" eb="39">
      <t>ムスメ</t>
    </rPh>
    <rPh sb="45" eb="46">
      <t>タカ</t>
    </rPh>
    <phoneticPr fontId="1"/>
  </si>
  <si>
    <t>1.持ち家であり、改修に問題はない。
2.県内に次女が住んでいる。
3.近隣に障がい者向けデイケアあり。</t>
    <rPh sb="2" eb="3">
      <t>モ</t>
    </rPh>
    <rPh sb="4" eb="5">
      <t>イエ</t>
    </rPh>
    <rPh sb="9" eb="11">
      <t>カイシュウ</t>
    </rPh>
    <rPh sb="12" eb="14">
      <t>モンダイ</t>
    </rPh>
    <rPh sb="22" eb="24">
      <t>ケンナイ</t>
    </rPh>
    <rPh sb="25" eb="27">
      <t>ジジョ</t>
    </rPh>
    <rPh sb="28" eb="29">
      <t>ス</t>
    </rPh>
    <rPh sb="37" eb="39">
      <t>キンリン</t>
    </rPh>
    <rPh sb="40" eb="41">
      <t>ショウ</t>
    </rPh>
    <rPh sb="43" eb="44">
      <t>シャ</t>
    </rPh>
    <rPh sb="44" eb="45">
      <t>ム</t>
    </rPh>
    <phoneticPr fontId="1"/>
  </si>
  <si>
    <t>自立はしているが、段差では転倒の危険。</t>
    <phoneticPr fontId="1"/>
  </si>
  <si>
    <t>下肢筋力低下によりふらつき、屋外は転倒の危険大</t>
    <phoneticPr fontId="1"/>
  </si>
  <si>
    <t>お金が無くなると、一日一食になる。</t>
    <phoneticPr fontId="1"/>
  </si>
  <si>
    <t>つかまる所があれば、問題ない。</t>
    <phoneticPr fontId="1"/>
  </si>
  <si>
    <t>歩行訓練や生活改善を行うことで、改善の可能性あり。</t>
    <phoneticPr fontId="1"/>
  </si>
  <si>
    <t>金銭管理を行うことで、改善の余地。</t>
    <phoneticPr fontId="1"/>
  </si>
  <si>
    <t>日中、夜間ともにトイレで排泄。排尿時汚すこともある。</t>
    <phoneticPr fontId="1"/>
  </si>
  <si>
    <t>自歯を毎朝、ハミガキしている。</t>
    <phoneticPr fontId="1"/>
  </si>
  <si>
    <t>適当に洗身、頭や背中が洗えていない。</t>
    <phoneticPr fontId="1"/>
  </si>
  <si>
    <t>一部介助にて、清潔が保てる。</t>
    <phoneticPr fontId="1"/>
  </si>
  <si>
    <t>時間は係るが、ゆっくり自分で行える。</t>
    <phoneticPr fontId="1"/>
  </si>
  <si>
    <t>飲酒すると、整容に興味がなくなる。</t>
    <phoneticPr fontId="1"/>
  </si>
  <si>
    <t>夜間布団から起き上がる際、ふらつくが転倒はない。</t>
    <phoneticPr fontId="1"/>
  </si>
  <si>
    <t>数日に数回飲み忘れ。娘も声掛けできていない。</t>
    <phoneticPr fontId="1"/>
  </si>
  <si>
    <t>朝一回の服薬であり、適切な声掛けがあれば防げる。</t>
    <phoneticPr fontId="1"/>
  </si>
  <si>
    <t>同居の娘が行っている。</t>
    <phoneticPr fontId="1"/>
  </si>
  <si>
    <t>朝起きれないので、ゴミ出しは娘が行う。</t>
    <phoneticPr fontId="1"/>
  </si>
  <si>
    <t>日用品は娘にお願いする。</t>
    <phoneticPr fontId="1"/>
  </si>
  <si>
    <t>シラフのときに、身の回りの整理はできる。</t>
    <phoneticPr fontId="1"/>
  </si>
  <si>
    <t>お酒にお金を使い、月末に食費が足りなくなる。</t>
    <phoneticPr fontId="1"/>
  </si>
  <si>
    <t>飲酒量を適正化と歩行訓練等すれば、ゴミ出しはできる可能性。</t>
    <phoneticPr fontId="1"/>
  </si>
  <si>
    <t>歩行能力や社会性の改善を行えば、自立の可能性。</t>
    <phoneticPr fontId="1"/>
  </si>
  <si>
    <t>飲酒量の適正化や金銭管理の支援を行えば改善の可能性。</t>
    <phoneticPr fontId="1"/>
  </si>
  <si>
    <t>できる</t>
  </si>
  <si>
    <t>友人などおらず、引きこもりの生活。</t>
    <phoneticPr fontId="1"/>
  </si>
  <si>
    <t>外出への支援を行い、改善の余地あり。</t>
    <phoneticPr fontId="1"/>
  </si>
  <si>
    <t>トイレ、浴室、玄関に段差大きく、転倒の可能性</t>
    <phoneticPr fontId="1"/>
  </si>
  <si>
    <t>娘は軽度の知的障害。介護力に乏しい。</t>
    <phoneticPr fontId="1"/>
  </si>
  <si>
    <t>同居の娘に対する支援が行われていない。</t>
    <phoneticPr fontId="1"/>
  </si>
  <si>
    <t>住宅改修の必要性。</t>
    <phoneticPr fontId="1"/>
  </si>
  <si>
    <t>疎遠の娘との関係を改善すれば、協力を得られる可能性。</t>
    <phoneticPr fontId="1"/>
  </si>
  <si>
    <t>娘への支援により、ストレスを軽減できる可能性あり。</t>
    <phoneticPr fontId="1"/>
  </si>
  <si>
    <t>もともと社交的な性格</t>
  </si>
  <si>
    <t>囲碁や将棋を楽しみたい意欲あり</t>
  </si>
  <si>
    <t>酒好き</t>
  </si>
  <si>
    <t>妻の死により、生活意欲が低下</t>
  </si>
  <si>
    <t>建築業を営んでいた</t>
    <rPh sb="0" eb="3">
      <t>ケンチクギョウ</t>
    </rPh>
    <rPh sb="4" eb="5">
      <t>イトナ</t>
    </rPh>
    <phoneticPr fontId="1"/>
  </si>
  <si>
    <t>娘に対して愛情がある</t>
    <rPh sb="0" eb="1">
      <t>ムスメ</t>
    </rPh>
    <rPh sb="2" eb="3">
      <t>タイ</t>
    </rPh>
    <rPh sb="5" eb="7">
      <t>アイジョウ</t>
    </rPh>
    <phoneticPr fontId="1"/>
  </si>
  <si>
    <t>娘と同居</t>
    <phoneticPr fontId="1"/>
  </si>
  <si>
    <t>介護保険認定済み</t>
    <phoneticPr fontId="1"/>
  </si>
  <si>
    <t>民生委員の見守り訪問がある</t>
    <phoneticPr fontId="1"/>
  </si>
  <si>
    <t>近所の公民館で囲碁サークルがある</t>
    <phoneticPr fontId="1"/>
  </si>
  <si>
    <t>近隣に障がい者向けデイサービスがある</t>
    <phoneticPr fontId="1"/>
  </si>
  <si>
    <t>娘は軽度の知的障害、息子も県外。介護力に乏しい</t>
    <phoneticPr fontId="1"/>
  </si>
  <si>
    <t>屋内、段差が多い</t>
    <phoneticPr fontId="1"/>
  </si>
  <si>
    <t>A1,A5,B13,C13,D1,Ga1,H1,H6</t>
    <phoneticPr fontId="1"/>
  </si>
  <si>
    <t>C2,C19,C21,E1</t>
    <phoneticPr fontId="1"/>
  </si>
  <si>
    <t>C1,C11,E5,Gb2,</t>
    <phoneticPr fontId="1"/>
  </si>
  <si>
    <t>飲酒量の適正化により、閉じこもりから脱却、娘への暴言の軽減、認知機能の維持や社会性の向上が見込まれる。</t>
    <rPh sb="0" eb="3">
      <t>インシュリョウ</t>
    </rPh>
    <rPh sb="4" eb="7">
      <t>テキセイカ</t>
    </rPh>
    <rPh sb="11" eb="12">
      <t>ト</t>
    </rPh>
    <rPh sb="18" eb="20">
      <t>ダッキャク</t>
    </rPh>
    <rPh sb="21" eb="22">
      <t>ムスメ</t>
    </rPh>
    <rPh sb="24" eb="26">
      <t>ボウゲン</t>
    </rPh>
    <rPh sb="27" eb="29">
      <t>ケイゲン</t>
    </rPh>
    <rPh sb="30" eb="34">
      <t>ニンチキノウ</t>
    </rPh>
    <rPh sb="35" eb="37">
      <t>イジ</t>
    </rPh>
    <rPh sb="38" eb="41">
      <t>シャカイセイ</t>
    </rPh>
    <rPh sb="42" eb="44">
      <t>コウジョウ</t>
    </rPh>
    <rPh sb="45" eb="47">
      <t>ミコ</t>
    </rPh>
    <phoneticPr fontId="1"/>
  </si>
  <si>
    <t>筋力増強訓練や歩行訓練を行うことにより、外出機会が増えたり、行える家事が増える可能性がある。</t>
    <rPh sb="0" eb="6">
      <t>キンリョクゾウキョウクンレン</t>
    </rPh>
    <rPh sb="7" eb="11">
      <t>ホコウクンレン</t>
    </rPh>
    <rPh sb="12" eb="13">
      <t>オコナ</t>
    </rPh>
    <rPh sb="20" eb="22">
      <t>ガイシュツ</t>
    </rPh>
    <rPh sb="22" eb="24">
      <t>キカイ</t>
    </rPh>
    <rPh sb="25" eb="26">
      <t>フ</t>
    </rPh>
    <rPh sb="30" eb="31">
      <t>オコナ</t>
    </rPh>
    <rPh sb="33" eb="35">
      <t>カジ</t>
    </rPh>
    <rPh sb="36" eb="37">
      <t>フ</t>
    </rPh>
    <rPh sb="39" eb="42">
      <t>カノウセイ</t>
    </rPh>
    <phoneticPr fontId="1"/>
  </si>
  <si>
    <t>手すり設置等、家屋内の段差部分への対応を行うことで、安全に移動ができるようになり、転倒の危険性を減らすことができる。</t>
    <rPh sb="0" eb="1">
      <t>テ</t>
    </rPh>
    <rPh sb="3" eb="5">
      <t>セッチ</t>
    </rPh>
    <rPh sb="5" eb="6">
      <t>トウ</t>
    </rPh>
    <rPh sb="7" eb="10">
      <t>カオクナイ</t>
    </rPh>
    <rPh sb="11" eb="13">
      <t>ダンサ</t>
    </rPh>
    <rPh sb="13" eb="15">
      <t>ブブン</t>
    </rPh>
    <rPh sb="17" eb="19">
      <t>タイオウ</t>
    </rPh>
    <rPh sb="20" eb="21">
      <t>オコナ</t>
    </rPh>
    <rPh sb="26" eb="28">
      <t>アンゼン</t>
    </rPh>
    <rPh sb="29" eb="31">
      <t>イドウ</t>
    </rPh>
    <rPh sb="41" eb="43">
      <t>テントウ</t>
    </rPh>
    <rPh sb="44" eb="47">
      <t>キケンセイ</t>
    </rPh>
    <rPh sb="48" eb="49">
      <t>ヘ</t>
    </rPh>
    <phoneticPr fontId="1"/>
  </si>
  <si>
    <t>A1,C23</t>
    <phoneticPr fontId="1"/>
  </si>
  <si>
    <t>金銭管理を支援することで、バランスの良い食生活を送れるようになる。</t>
    <rPh sb="0" eb="4">
      <t>キンセンカンリ</t>
    </rPh>
    <rPh sb="5" eb="7">
      <t>シエン</t>
    </rPh>
    <rPh sb="18" eb="19">
      <t>ヨ</t>
    </rPh>
    <rPh sb="20" eb="23">
      <t>ショクセイカツ</t>
    </rPh>
    <rPh sb="24" eb="25">
      <t>オク</t>
    </rPh>
    <phoneticPr fontId="1"/>
  </si>
  <si>
    <t>改善 ↗</t>
  </si>
  <si>
    <t>お酒の量を減らして、生活を立て直したい。いろいろな人と交流をして、人生を楽しみたい。</t>
    <rPh sb="1" eb="2">
      <t>サケ</t>
    </rPh>
    <rPh sb="3" eb="4">
      <t>リョウ</t>
    </rPh>
    <rPh sb="5" eb="6">
      <t>ヘ</t>
    </rPh>
    <rPh sb="10" eb="12">
      <t>セイカツ</t>
    </rPh>
    <rPh sb="13" eb="14">
      <t>タ</t>
    </rPh>
    <rPh sb="15" eb="16">
      <t>ナオ</t>
    </rPh>
    <rPh sb="25" eb="26">
      <t>ヒト</t>
    </rPh>
    <rPh sb="27" eb="29">
      <t>コウリュウ</t>
    </rPh>
    <rPh sb="33" eb="35">
      <t>ジンセイ</t>
    </rPh>
    <rPh sb="36" eb="37">
      <t>タノ</t>
    </rPh>
    <phoneticPr fontId="1"/>
  </si>
  <si>
    <t>しっかり歩けるようになり、外出したり家事ができるようになりたい。</t>
    <rPh sb="4" eb="5">
      <t>アル</t>
    </rPh>
    <rPh sb="13" eb="15">
      <t>ガイシュツ</t>
    </rPh>
    <rPh sb="18" eb="20">
      <t>カジ</t>
    </rPh>
    <phoneticPr fontId="1"/>
  </si>
  <si>
    <t>屋内は安全に移動したい。</t>
    <rPh sb="0" eb="2">
      <t>オクナイ</t>
    </rPh>
    <rPh sb="3" eb="5">
      <t>アンゼン</t>
    </rPh>
    <rPh sb="6" eb="8">
      <t>イドウ</t>
    </rPh>
    <phoneticPr fontId="1"/>
  </si>
  <si>
    <t>金銭管理の手助けをしてもらい、お金に困らないようにしたい。</t>
    <rPh sb="0" eb="4">
      <t>キンセンカンリ</t>
    </rPh>
    <rPh sb="5" eb="7">
      <t>テダス</t>
    </rPh>
    <rPh sb="16" eb="17">
      <t>カネ</t>
    </rPh>
    <rPh sb="18" eb="19">
      <t>コマ</t>
    </rPh>
    <phoneticPr fontId="1"/>
  </si>
  <si>
    <t>1,3</t>
    <phoneticPr fontId="1"/>
  </si>
  <si>
    <t>4,5</t>
    <phoneticPr fontId="1"/>
  </si>
  <si>
    <t>1,3,4</t>
    <phoneticPr fontId="1"/>
  </si>
  <si>
    <t>1,5</t>
    <phoneticPr fontId="1"/>
  </si>
  <si>
    <t>3,4,5,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</si>
</sst>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4">
    <font>
      <sz val="11"/>
      <name val="ＭＳ Ｐゴシック"/>
      <family val="3"/>
      <charset val="128"/>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sz val="16"/>
      <name val="HGSｺﾞｼｯｸM"/>
      <family val="3"/>
      <charset val="128"/>
    </font>
    <font>
      <sz val="6"/>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8"/>
      <name val="HGSｺﾞｼｯｸM"/>
      <family val="3"/>
      <charset val="128"/>
    </font>
    <font>
      <sz val="12"/>
      <name val="HGSｺﾞｼｯｸM"/>
      <family val="3"/>
      <charset val="128"/>
    </font>
    <font>
      <sz val="11"/>
      <name val="HGSｺﾞｼｯｸM"/>
      <family val="3"/>
      <charset val="128"/>
    </font>
    <font>
      <sz val="6"/>
      <name val="HGSｺﾞｼｯｸM"/>
      <family val="3"/>
      <charset val="128"/>
    </font>
    <font>
      <sz val="10"/>
      <name val="HGSｺﾞｼｯｸM"/>
      <family val="3"/>
      <charset val="128"/>
    </font>
    <font>
      <sz val="11"/>
      <color rgb="FF000000"/>
      <name val="ＭＳ Ｐゴシック"/>
      <family val="2"/>
      <charset val="128"/>
    </font>
    <font>
      <sz val="11"/>
      <color rgb="FFFF0000"/>
      <name val="ＭＳ Ｐゴシック"/>
      <family val="3"/>
      <charset val="128"/>
    </font>
    <font>
      <b/>
      <u/>
      <sz val="11"/>
      <name val="HGSｺﾞｼｯｸM"/>
      <family val="3"/>
      <charset val="128"/>
    </font>
    <font>
      <b/>
      <u/>
      <sz val="20"/>
      <name val="HGSｺﾞｼｯｸM"/>
      <family val="3"/>
      <charset val="128"/>
    </font>
    <font>
      <b/>
      <sz val="11"/>
      <name val="HGSｺﾞｼｯｸM"/>
      <family val="3"/>
      <charset val="128"/>
    </font>
    <font>
      <sz val="9"/>
      <color indexed="81"/>
      <name val="MS P ゴシック"/>
      <family val="3"/>
      <charset val="128"/>
    </font>
    <font>
      <b/>
      <sz val="9"/>
      <color indexed="81"/>
      <name val="MS P ゴシック"/>
      <family val="3"/>
      <charset val="128"/>
    </font>
    <font>
      <b/>
      <u/>
      <sz val="9"/>
      <color indexed="81"/>
      <name val="MS P ゴシック"/>
      <family val="3"/>
      <charset val="128"/>
    </font>
    <font>
      <sz val="8"/>
      <name val="メイリオ"/>
      <family val="3"/>
      <charset val="128"/>
    </font>
    <font>
      <sz val="12"/>
      <name val="メイリオ"/>
      <family val="3"/>
      <charset val="128"/>
    </font>
    <font>
      <sz val="10"/>
      <name val="メイリオ"/>
      <family val="3"/>
      <charset val="128"/>
    </font>
    <font>
      <sz val="9"/>
      <name val="メイリオ"/>
      <family val="3"/>
      <charset val="128"/>
    </font>
    <font>
      <sz val="6"/>
      <name val="メイリオ"/>
      <family val="3"/>
      <charset val="128"/>
    </font>
    <font>
      <sz val="11"/>
      <name val="メイリオ"/>
      <family val="3"/>
      <charset val="128"/>
    </font>
    <font>
      <b/>
      <sz val="14"/>
      <name val="メイリオ"/>
      <family val="3"/>
      <charset val="128"/>
    </font>
    <font>
      <sz val="8"/>
      <name val="ＭＳ Ｐ明朝"/>
      <family val="1"/>
      <charset val="128"/>
    </font>
    <font>
      <sz val="7"/>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1"/>
      <name val="ＭＳ Ｐ明朝"/>
      <family val="1"/>
      <charset val="128"/>
    </font>
    <font>
      <sz val="8"/>
      <name val="ＭＳ 明朝"/>
      <family val="1"/>
      <charset val="128"/>
    </font>
    <font>
      <b/>
      <u/>
      <sz val="14"/>
      <name val="HGSｺﾞｼｯｸM"/>
      <family val="3"/>
      <charset val="128"/>
    </font>
    <font>
      <b/>
      <sz val="14"/>
      <name val="HGSｺﾞｼｯｸM"/>
      <family val="3"/>
      <charset val="128"/>
    </font>
    <font>
      <sz val="8"/>
      <name val="游ゴシック Light"/>
      <family val="34"/>
      <charset val="128"/>
      <scheme val="major"/>
    </font>
    <font>
      <sz val="12"/>
      <color rgb="FFFF0000"/>
      <name val="HGSｺﾞｼｯｸM"/>
      <family val="3"/>
      <charset val="128"/>
    </font>
    <font>
      <b/>
      <sz val="16"/>
      <name val="HGSｺﾞｼｯｸM"/>
      <family val="3"/>
      <charset val="128"/>
    </font>
    <font>
      <sz val="14"/>
      <name val="メイリオ"/>
      <family val="3"/>
      <charset val="128"/>
    </font>
  </fonts>
  <fills count="11">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s>
  <borders count="120">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auto="1"/>
      </left>
      <right style="medium">
        <color indexed="64"/>
      </right>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alignment vertical="center"/>
    </xf>
    <xf numFmtId="0" fontId="16" fillId="0" borderId="0">
      <alignment vertical="center"/>
    </xf>
  </cellStyleXfs>
  <cellXfs count="972">
    <xf numFmtId="0" fontId="0" fillId="0" borderId="0" xfId="0">
      <alignment vertical="center"/>
    </xf>
    <xf numFmtId="0" fontId="0" fillId="3" borderId="0" xfId="0" applyFill="1">
      <alignment vertical="center"/>
    </xf>
    <xf numFmtId="0" fontId="17" fillId="3" borderId="0" xfId="0" applyFont="1" applyFill="1">
      <alignment vertical="center"/>
    </xf>
    <xf numFmtId="0" fontId="0" fillId="0" borderId="0" xfId="0" applyAlignment="1">
      <alignment horizontal="right" vertical="center"/>
    </xf>
    <xf numFmtId="0" fontId="0" fillId="0" borderId="0" xfId="0" applyAlignment="1">
      <alignment horizontal="center" vertical="center"/>
    </xf>
    <xf numFmtId="0" fontId="2" fillId="5" borderId="0" xfId="0" applyFont="1" applyFill="1" applyBorder="1" applyAlignment="1" applyProtection="1">
      <alignment wrapText="1"/>
    </xf>
    <xf numFmtId="0" fontId="4" fillId="5" borderId="0" xfId="0" applyFont="1" applyFill="1" applyBorder="1" applyAlignment="1" applyProtection="1">
      <alignment vertical="center"/>
    </xf>
    <xf numFmtId="0" fontId="5" fillId="5" borderId="0" xfId="0" applyFont="1" applyFill="1" applyProtection="1">
      <alignment vertical="center"/>
    </xf>
    <xf numFmtId="0" fontId="5" fillId="5" borderId="0" xfId="0" applyFont="1" applyFill="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Protection="1">
      <alignment vertical="center"/>
    </xf>
    <xf numFmtId="0" fontId="10" fillId="5" borderId="0" xfId="0" applyFont="1" applyFill="1" applyProtection="1">
      <alignment vertical="center"/>
    </xf>
    <xf numFmtId="0" fontId="5" fillId="5" borderId="33" xfId="0" applyFont="1" applyFill="1" applyBorder="1" applyAlignment="1" applyProtection="1">
      <alignment horizontal="right" vertical="center"/>
    </xf>
    <xf numFmtId="0" fontId="5" fillId="5" borderId="75" xfId="0" applyFont="1" applyFill="1" applyBorder="1" applyAlignment="1" applyProtection="1">
      <alignment horizontal="right" vertical="center"/>
    </xf>
    <xf numFmtId="0" fontId="2" fillId="5" borderId="42" xfId="0" applyFont="1" applyFill="1" applyBorder="1" applyAlignment="1" applyProtection="1">
      <alignment horizontal="right" vertical="center"/>
    </xf>
    <xf numFmtId="0" fontId="2" fillId="5" borderId="39" xfId="0" applyFont="1" applyFill="1" applyBorder="1" applyAlignment="1" applyProtection="1">
      <alignment horizontal="right" vertical="center" wrapText="1"/>
    </xf>
    <xf numFmtId="0" fontId="31" fillId="6" borderId="10" xfId="0" applyFont="1" applyFill="1" applyBorder="1" applyProtection="1">
      <alignment vertical="center"/>
      <protection locked="0"/>
    </xf>
    <xf numFmtId="0" fontId="36" fillId="5" borderId="10" xfId="0" applyFont="1" applyFill="1" applyBorder="1" applyAlignment="1" applyProtection="1">
      <alignment horizontal="right" vertical="center"/>
      <protection locked="0"/>
    </xf>
    <xf numFmtId="176" fontId="31" fillId="5" borderId="32" xfId="0" applyNumberFormat="1" applyFont="1" applyFill="1" applyBorder="1" applyAlignment="1" applyProtection="1">
      <alignment horizontal="right" vertical="center"/>
      <protection locked="0"/>
    </xf>
    <xf numFmtId="176" fontId="31" fillId="5" borderId="44" xfId="0" applyNumberFormat="1" applyFont="1" applyFill="1" applyBorder="1" applyAlignment="1" applyProtection="1">
      <alignment horizontal="right" vertical="center"/>
      <protection locked="0"/>
    </xf>
    <xf numFmtId="176" fontId="31" fillId="5" borderId="31" xfId="0" applyNumberFormat="1" applyFont="1" applyFill="1" applyBorder="1" applyAlignment="1" applyProtection="1">
      <alignment horizontal="right" vertical="center"/>
      <protection locked="0"/>
    </xf>
    <xf numFmtId="0" fontId="36" fillId="5" borderId="0" xfId="0" applyFont="1" applyFill="1" applyProtection="1">
      <alignment vertical="center"/>
    </xf>
    <xf numFmtId="0" fontId="36" fillId="5" borderId="0" xfId="0" applyFont="1" applyFill="1" applyAlignment="1" applyProtection="1">
      <alignment vertical="top"/>
    </xf>
    <xf numFmtId="0" fontId="31" fillId="5" borderId="1" xfId="0" applyFont="1" applyFill="1" applyBorder="1" applyAlignment="1" applyProtection="1">
      <alignment horizontal="left" vertical="center"/>
    </xf>
    <xf numFmtId="0" fontId="31" fillId="5" borderId="108" xfId="0" applyFont="1" applyFill="1" applyBorder="1" applyAlignment="1" applyProtection="1">
      <alignment horizontal="left" vertical="center"/>
    </xf>
    <xf numFmtId="0" fontId="4" fillId="5" borderId="0" xfId="0" applyFont="1" applyFill="1" applyProtection="1">
      <alignment vertical="center"/>
    </xf>
    <xf numFmtId="0" fontId="2" fillId="6" borderId="49" xfId="0" applyFont="1" applyFill="1" applyBorder="1" applyAlignment="1" applyProtection="1">
      <alignment horizontal="left" vertical="center"/>
      <protection locked="0"/>
    </xf>
    <xf numFmtId="0" fontId="11" fillId="5" borderId="0" xfId="0" applyFont="1" applyFill="1" applyAlignment="1" applyProtection="1">
      <alignment horizontal="center" vertical="center"/>
    </xf>
    <xf numFmtId="0" fontId="31" fillId="5" borderId="1" xfId="0" applyFont="1" applyFill="1" applyBorder="1" applyAlignment="1" applyProtection="1">
      <alignment horizontal="center" vertical="center"/>
    </xf>
    <xf numFmtId="0" fontId="2" fillId="5" borderId="1" xfId="0" applyFont="1" applyFill="1" applyBorder="1" applyAlignment="1" applyProtection="1">
      <alignment horizontal="center" vertical="center" shrinkToFit="1"/>
    </xf>
    <xf numFmtId="0" fontId="11" fillId="5" borderId="0" xfId="0" applyFont="1" applyFill="1" applyProtection="1">
      <alignment vertical="center"/>
    </xf>
    <xf numFmtId="0" fontId="6" fillId="5" borderId="0" xfId="0" applyFont="1" applyFill="1" applyAlignment="1" applyProtection="1">
      <alignment vertical="center"/>
    </xf>
    <xf numFmtId="0" fontId="7" fillId="5" borderId="0" xfId="0" applyFont="1" applyFill="1" applyBorder="1" applyAlignment="1" applyProtection="1">
      <alignment vertical="center" textRotation="255"/>
    </xf>
    <xf numFmtId="0" fontId="2" fillId="5" borderId="0" xfId="0" applyFont="1" applyFill="1" applyBorder="1" applyProtection="1">
      <alignment vertical="center"/>
    </xf>
    <xf numFmtId="0" fontId="42" fillId="5" borderId="0" xfId="0" applyFont="1" applyFill="1" applyAlignment="1" applyProtection="1">
      <alignment horizontal="center" vertical="center"/>
    </xf>
    <xf numFmtId="0" fontId="12" fillId="5" borderId="0" xfId="0" applyFont="1" applyFill="1" applyAlignment="1" applyProtection="1">
      <alignment vertical="center" wrapText="1"/>
    </xf>
    <xf numFmtId="0" fontId="11" fillId="5" borderId="0" xfId="0" applyFont="1" applyFill="1" applyAlignment="1" applyProtection="1">
      <alignment vertical="center"/>
    </xf>
    <xf numFmtId="0" fontId="12" fillId="5" borderId="0" xfId="0" applyFont="1" applyFill="1" applyAlignment="1" applyProtection="1">
      <alignment vertical="center"/>
    </xf>
    <xf numFmtId="0" fontId="11" fillId="5" borderId="19" xfId="0" applyFont="1" applyFill="1" applyBorder="1" applyProtection="1">
      <alignment vertical="center"/>
    </xf>
    <xf numFmtId="0" fontId="11" fillId="5" borderId="0" xfId="0" applyFont="1" applyFill="1" applyBorder="1" applyProtection="1">
      <alignment vertical="center"/>
    </xf>
    <xf numFmtId="0" fontId="11" fillId="5" borderId="0" xfId="0" applyFont="1" applyFill="1" applyBorder="1" applyAlignment="1" applyProtection="1">
      <alignment horizontal="center" vertical="center"/>
    </xf>
    <xf numFmtId="0" fontId="12" fillId="5" borderId="42" xfId="0" applyFont="1" applyFill="1" applyBorder="1" applyAlignment="1" applyProtection="1">
      <alignment vertical="center"/>
    </xf>
    <xf numFmtId="0" fontId="11" fillId="5" borderId="42" xfId="0" applyFont="1" applyFill="1" applyBorder="1" applyAlignment="1" applyProtection="1">
      <alignment vertical="center"/>
    </xf>
    <xf numFmtId="0" fontId="11" fillId="5" borderId="1" xfId="0" applyFont="1" applyFill="1" applyBorder="1" applyAlignment="1" applyProtection="1">
      <alignment vertical="center"/>
    </xf>
    <xf numFmtId="0" fontId="11" fillId="5" borderId="34" xfId="0" applyFont="1" applyFill="1" applyBorder="1" applyAlignment="1" applyProtection="1">
      <alignment vertical="center" shrinkToFit="1"/>
    </xf>
    <xf numFmtId="0" fontId="4" fillId="5" borderId="0" xfId="0" applyFont="1" applyFill="1" applyAlignment="1" applyProtection="1">
      <alignment horizontal="center" vertical="center"/>
    </xf>
    <xf numFmtId="0" fontId="11" fillId="5" borderId="1" xfId="0" applyFont="1" applyFill="1" applyBorder="1" applyAlignment="1" applyProtection="1">
      <alignment vertical="center" shrinkToFit="1"/>
    </xf>
    <xf numFmtId="57" fontId="2" fillId="5" borderId="24" xfId="0" applyNumberFormat="1" applyFont="1" applyFill="1" applyBorder="1" applyAlignment="1" applyProtection="1">
      <alignment horizontal="center" vertical="center"/>
    </xf>
    <xf numFmtId="0" fontId="2" fillId="5" borderId="1" xfId="0" applyFont="1" applyFill="1" applyBorder="1" applyAlignment="1" applyProtection="1">
      <alignment vertical="center" shrinkToFit="1"/>
    </xf>
    <xf numFmtId="0" fontId="2" fillId="5" borderId="10" xfId="0" applyFont="1" applyFill="1" applyBorder="1" applyProtection="1">
      <alignment vertical="center"/>
    </xf>
    <xf numFmtId="0" fontId="2" fillId="5" borderId="3" xfId="0" applyFont="1" applyFill="1" applyBorder="1" applyAlignment="1" applyProtection="1">
      <alignment horizontal="center" vertical="center"/>
    </xf>
    <xf numFmtId="0" fontId="2" fillId="5" borderId="11" xfId="0" applyFont="1" applyFill="1" applyBorder="1" applyAlignment="1" applyProtection="1">
      <alignment horizontal="center" vertical="center"/>
    </xf>
    <xf numFmtId="0" fontId="11" fillId="5" borderId="35" xfId="0" applyFont="1" applyFill="1" applyBorder="1" applyAlignment="1" applyProtection="1">
      <alignment horizontal="center" vertical="center"/>
    </xf>
    <xf numFmtId="0" fontId="31" fillId="5" borderId="0" xfId="0" applyFont="1" applyFill="1" applyProtection="1">
      <alignment vertical="center"/>
    </xf>
    <xf numFmtId="0" fontId="2" fillId="5" borderId="17" xfId="0" applyFont="1" applyFill="1" applyBorder="1" applyProtection="1">
      <alignment vertical="center"/>
    </xf>
    <xf numFmtId="0" fontId="2" fillId="5" borderId="21" xfId="0" applyFont="1" applyFill="1" applyBorder="1" applyAlignment="1" applyProtection="1">
      <alignment horizontal="right" vertical="center"/>
    </xf>
    <xf numFmtId="0" fontId="31" fillId="5" borderId="0" xfId="0" applyFont="1" applyFill="1" applyAlignment="1" applyProtection="1">
      <alignment vertical="top"/>
    </xf>
    <xf numFmtId="0" fontId="31" fillId="5" borderId="47" xfId="0" applyFont="1" applyFill="1" applyBorder="1" applyAlignment="1" applyProtection="1">
      <alignment vertical="center" shrinkToFit="1"/>
    </xf>
    <xf numFmtId="0" fontId="31" fillId="5" borderId="2" xfId="0" applyFont="1" applyFill="1" applyBorder="1" applyAlignment="1" applyProtection="1">
      <alignment vertical="center" shrinkToFit="1"/>
    </xf>
    <xf numFmtId="0" fontId="11" fillId="5" borderId="0" xfId="0" applyFont="1" applyFill="1" applyBorder="1" applyAlignment="1" applyProtection="1">
      <alignment horizontal="left" vertical="center"/>
    </xf>
    <xf numFmtId="0" fontId="31" fillId="5" borderId="0" xfId="0" applyFont="1" applyFill="1" applyBorder="1" applyAlignment="1" applyProtection="1">
      <alignment horizontal="left" vertical="center"/>
    </xf>
    <xf numFmtId="0" fontId="15" fillId="5" borderId="0" xfId="0" applyFont="1" applyFill="1" applyBorder="1" applyAlignment="1" applyProtection="1">
      <alignment horizontal="right" vertical="center"/>
    </xf>
    <xf numFmtId="0" fontId="34" fillId="5" borderId="0" xfId="0" applyFont="1" applyFill="1" applyBorder="1" applyAlignment="1" applyProtection="1">
      <alignment horizontal="right" vertical="center"/>
    </xf>
    <xf numFmtId="0" fontId="31" fillId="5" borderId="0" xfId="0" applyFont="1" applyFill="1" applyBorder="1" applyAlignment="1" applyProtection="1">
      <alignment vertical="center"/>
    </xf>
    <xf numFmtId="0" fontId="11" fillId="5" borderId="0" xfId="0" applyFont="1" applyFill="1" applyBorder="1" applyAlignment="1" applyProtection="1">
      <alignment vertical="center"/>
    </xf>
    <xf numFmtId="0" fontId="31" fillId="5" borderId="41" xfId="0" applyFont="1" applyFill="1" applyBorder="1" applyAlignment="1" applyProtection="1">
      <alignment horizontal="left" vertical="center" shrinkToFit="1"/>
    </xf>
    <xf numFmtId="0" fontId="2" fillId="5" borderId="10" xfId="0" applyFont="1" applyFill="1" applyBorder="1" applyAlignment="1" applyProtection="1">
      <alignment horizontal="right" vertical="center"/>
    </xf>
    <xf numFmtId="0" fontId="2" fillId="5" borderId="10" xfId="0" applyFont="1" applyFill="1" applyBorder="1" applyAlignment="1" applyProtection="1">
      <alignment vertical="center"/>
    </xf>
    <xf numFmtId="0" fontId="31" fillId="5" borderId="0" xfId="0" applyFont="1" applyFill="1" applyBorder="1" applyProtection="1">
      <alignment vertical="center"/>
    </xf>
    <xf numFmtId="0" fontId="31" fillId="5" borderId="0" xfId="0" applyFont="1" applyFill="1" applyBorder="1" applyAlignment="1" applyProtection="1">
      <alignment horizontal="center" vertical="center"/>
    </xf>
    <xf numFmtId="0" fontId="3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0" fontId="31" fillId="5" borderId="10" xfId="0" applyFont="1" applyFill="1" applyBorder="1" applyAlignment="1" applyProtection="1">
      <alignment vertical="center" shrinkToFit="1"/>
    </xf>
    <xf numFmtId="0" fontId="31" fillId="5" borderId="1" xfId="0" applyFont="1" applyFill="1" applyBorder="1" applyAlignment="1" applyProtection="1">
      <alignment vertical="center" shrinkToFit="1"/>
    </xf>
    <xf numFmtId="0" fontId="11" fillId="5" borderId="34" xfId="0" applyFont="1" applyFill="1" applyBorder="1" applyAlignment="1" applyProtection="1">
      <alignment horizontal="center" vertical="center"/>
    </xf>
    <xf numFmtId="0" fontId="31" fillId="5" borderId="16" xfId="0" applyFont="1" applyFill="1" applyBorder="1" applyAlignment="1" applyProtection="1">
      <alignment vertical="center" shrinkToFit="1"/>
    </xf>
    <xf numFmtId="0" fontId="11" fillId="5" borderId="52" xfId="0" applyFont="1" applyFill="1" applyBorder="1" applyAlignment="1" applyProtection="1">
      <alignment vertical="center" textRotation="255" wrapText="1" shrinkToFit="1"/>
    </xf>
    <xf numFmtId="0" fontId="13" fillId="5" borderId="41" xfId="0" applyFont="1" applyFill="1" applyBorder="1" applyAlignment="1" applyProtection="1">
      <alignment horizontal="right" vertical="center"/>
    </xf>
    <xf numFmtId="0" fontId="31" fillId="5" borderId="0" xfId="0" applyFont="1" applyFill="1" applyAlignment="1" applyProtection="1">
      <alignment horizontal="left" vertical="center"/>
    </xf>
    <xf numFmtId="0" fontId="31" fillId="5" borderId="41" xfId="0" applyFont="1" applyFill="1" applyBorder="1" applyAlignment="1" applyProtection="1">
      <alignment horizontal="right" vertical="center" shrinkToFit="1"/>
    </xf>
    <xf numFmtId="0" fontId="5" fillId="5" borderId="108" xfId="0" applyFont="1" applyFill="1" applyBorder="1" applyAlignment="1" applyProtection="1">
      <alignment horizontal="left" vertical="center"/>
    </xf>
    <xf numFmtId="0" fontId="2" fillId="6" borderId="49" xfId="0" applyFont="1" applyFill="1" applyBorder="1" applyAlignment="1" applyProtection="1">
      <alignment vertical="center"/>
      <protection locked="0"/>
    </xf>
    <xf numFmtId="0" fontId="2" fillId="6" borderId="74" xfId="0" applyFont="1" applyFill="1" applyBorder="1" applyAlignment="1" applyProtection="1">
      <alignment vertical="center"/>
      <protection locked="0"/>
    </xf>
    <xf numFmtId="0" fontId="8" fillId="5" borderId="0" xfId="0" applyFont="1" applyFill="1" applyAlignment="1" applyProtection="1">
      <alignment vertical="center"/>
    </xf>
    <xf numFmtId="0" fontId="7" fillId="5" borderId="37" xfId="0" applyFont="1" applyFill="1" applyBorder="1" applyAlignment="1" applyProtection="1">
      <alignment vertical="center" textRotation="255"/>
    </xf>
    <xf numFmtId="0" fontId="12" fillId="5" borderId="49" xfId="0" applyFont="1" applyFill="1" applyBorder="1" applyAlignment="1" applyProtection="1">
      <alignment horizontal="left" vertical="center"/>
    </xf>
    <xf numFmtId="0" fontId="12" fillId="4" borderId="49" xfId="0" applyFont="1" applyFill="1" applyBorder="1" applyAlignment="1" applyProtection="1">
      <alignment horizontal="left" vertical="center"/>
    </xf>
    <xf numFmtId="0" fontId="12" fillId="6" borderId="49" xfId="0" applyFont="1" applyFill="1" applyBorder="1" applyAlignment="1" applyProtection="1">
      <alignment horizontal="left" vertical="center"/>
    </xf>
    <xf numFmtId="0" fontId="41" fillId="5" borderId="0" xfId="0" applyFont="1" applyFill="1" applyAlignment="1" applyProtection="1">
      <alignment horizontal="left" vertical="center"/>
    </xf>
    <xf numFmtId="0" fontId="12" fillId="10" borderId="49" xfId="0" applyFont="1" applyFill="1" applyBorder="1" applyAlignment="1" applyProtection="1">
      <alignment horizontal="left" vertical="center"/>
    </xf>
    <xf numFmtId="0" fontId="11" fillId="2" borderId="22" xfId="0" applyFont="1" applyFill="1" applyBorder="1" applyAlignment="1" applyProtection="1">
      <alignment horizontal="center" vertical="center"/>
    </xf>
    <xf numFmtId="0" fontId="11" fillId="2" borderId="47"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24" fillId="5" borderId="9" xfId="0" applyFont="1" applyFill="1" applyBorder="1" applyAlignment="1" applyProtection="1">
      <alignment horizontal="center" vertical="center"/>
      <protection locked="0"/>
    </xf>
    <xf numFmtId="0" fontId="24" fillId="5" borderId="10" xfId="0" applyFont="1" applyFill="1" applyBorder="1" applyAlignment="1" applyProtection="1">
      <alignment horizontal="center" vertical="center"/>
      <protection locked="0"/>
    </xf>
    <xf numFmtId="0" fontId="24" fillId="5" borderId="11" xfId="0"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shrinkToFit="1"/>
    </xf>
    <xf numFmtId="0" fontId="2" fillId="3" borderId="1" xfId="0" applyFont="1" applyFill="1" applyBorder="1" applyAlignment="1" applyProtection="1">
      <alignment horizontal="center" vertical="center" shrinkToFit="1"/>
    </xf>
    <xf numFmtId="0" fontId="2" fillId="3" borderId="59" xfId="0" applyFont="1" applyFill="1" applyBorder="1" applyAlignment="1" applyProtection="1">
      <alignment horizontal="center" vertical="center" shrinkToFit="1"/>
    </xf>
    <xf numFmtId="0" fontId="24" fillId="6" borderId="34" xfId="0" applyFont="1" applyFill="1" applyBorder="1" applyAlignment="1" applyProtection="1">
      <alignment horizontal="center" vertical="center"/>
      <protection locked="0"/>
    </xf>
    <xf numFmtId="0" fontId="24" fillId="6" borderId="49"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xf>
    <xf numFmtId="0" fontId="2" fillId="2" borderId="47"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31" fillId="5" borderId="9" xfId="0" applyFont="1" applyFill="1" applyBorder="1" applyAlignment="1" applyProtection="1">
      <alignment horizontal="center" vertical="center"/>
      <protection locked="0"/>
    </xf>
    <xf numFmtId="0" fontId="31" fillId="5" borderId="10"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9" xfId="0" applyFont="1" applyFill="1" applyBorder="1" applyAlignment="1" applyProtection="1">
      <alignment horizontal="left" vertical="center"/>
      <protection locked="0"/>
    </xf>
    <xf numFmtId="0" fontId="31" fillId="5" borderId="3" xfId="0" applyFont="1" applyFill="1" applyBorder="1" applyAlignment="1" applyProtection="1">
      <alignment horizontal="left" vertical="center"/>
      <protection locked="0"/>
    </xf>
    <xf numFmtId="0" fontId="2" fillId="2" borderId="29" xfId="0" applyFont="1" applyFill="1" applyBorder="1" applyAlignment="1" applyProtection="1">
      <alignment horizontal="center" vertical="center"/>
    </xf>
    <xf numFmtId="0" fontId="9" fillId="5" borderId="31" xfId="0" applyFont="1" applyFill="1" applyBorder="1" applyAlignment="1" applyProtection="1">
      <alignment horizontal="center" vertical="center"/>
    </xf>
    <xf numFmtId="0" fontId="9" fillId="5" borderId="20" xfId="0" applyFont="1" applyFill="1" applyBorder="1" applyAlignment="1" applyProtection="1">
      <alignment horizontal="center" vertical="center"/>
    </xf>
    <xf numFmtId="0" fontId="24" fillId="6" borderId="32" xfId="0" applyFont="1" applyFill="1" applyBorder="1" applyAlignment="1" applyProtection="1">
      <alignment horizontal="center" vertical="center"/>
      <protection locked="0"/>
    </xf>
    <xf numFmtId="0" fontId="24" fillId="6" borderId="7" xfId="0" applyFont="1" applyFill="1" applyBorder="1" applyAlignment="1" applyProtection="1">
      <alignment horizontal="center" vertical="center"/>
      <protection locked="0"/>
    </xf>
    <xf numFmtId="0" fontId="2" fillId="6" borderId="33"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58" fontId="24" fillId="5" borderId="9" xfId="0" applyNumberFormat="1" applyFont="1" applyFill="1" applyBorder="1" applyAlignment="1" applyProtection="1">
      <alignment horizontal="center" vertical="center"/>
      <protection locked="0"/>
    </xf>
    <xf numFmtId="58" fontId="24" fillId="5" borderId="10" xfId="0" applyNumberFormat="1" applyFont="1" applyFill="1" applyBorder="1" applyAlignment="1" applyProtection="1">
      <alignment horizontal="center" vertical="center"/>
      <protection locked="0"/>
    </xf>
    <xf numFmtId="58" fontId="24" fillId="5" borderId="3" xfId="0" applyNumberFormat="1" applyFont="1" applyFill="1" applyBorder="1" applyAlignment="1" applyProtection="1">
      <alignment horizontal="center" vertical="center"/>
      <protection locked="0"/>
    </xf>
    <xf numFmtId="0" fontId="31" fillId="5" borderId="60" xfId="0" applyFont="1" applyFill="1" applyBorder="1" applyAlignment="1" applyProtection="1">
      <alignment horizontal="left" vertical="center"/>
      <protection locked="0"/>
    </xf>
    <xf numFmtId="0" fontId="31" fillId="5" borderId="4" xfId="0" applyFont="1" applyFill="1" applyBorder="1" applyAlignment="1" applyProtection="1">
      <alignment horizontal="left" vertical="center"/>
      <protection locked="0"/>
    </xf>
    <xf numFmtId="0" fontId="31" fillId="5" borderId="20" xfId="0" applyFont="1" applyFill="1" applyBorder="1" applyAlignment="1" applyProtection="1">
      <alignment horizontal="left" vertical="center"/>
      <protection locked="0"/>
    </xf>
    <xf numFmtId="0" fontId="31" fillId="5" borderId="17" xfId="0" applyFont="1" applyFill="1" applyBorder="1" applyAlignment="1" applyProtection="1">
      <alignment horizontal="left" vertical="center"/>
      <protection locked="0"/>
    </xf>
    <xf numFmtId="0" fontId="31" fillId="5" borderId="60" xfId="0" applyFont="1" applyFill="1" applyBorder="1" applyAlignment="1" applyProtection="1">
      <alignment horizontal="center" vertical="center"/>
      <protection locked="0"/>
    </xf>
    <xf numFmtId="0" fontId="31" fillId="5" borderId="24" xfId="0" applyFont="1" applyFill="1" applyBorder="1" applyAlignment="1" applyProtection="1">
      <alignment horizontal="center" vertical="center"/>
      <protection locked="0"/>
    </xf>
    <xf numFmtId="0" fontId="31" fillId="5" borderId="4" xfId="0" applyFont="1" applyFill="1" applyBorder="1" applyAlignment="1" applyProtection="1">
      <alignment horizontal="center" vertical="center"/>
      <protection locked="0"/>
    </xf>
    <xf numFmtId="0" fontId="24" fillId="5" borderId="60" xfId="0" applyFont="1" applyFill="1" applyBorder="1" applyAlignment="1" applyProtection="1">
      <alignment horizontal="center" vertical="center"/>
      <protection locked="0"/>
    </xf>
    <xf numFmtId="0" fontId="24" fillId="5" borderId="24" xfId="0" applyFont="1" applyFill="1" applyBorder="1" applyAlignment="1" applyProtection="1">
      <alignment horizontal="center" vertical="center"/>
      <protection locked="0"/>
    </xf>
    <xf numFmtId="0" fontId="24" fillId="5" borderId="48" xfId="0" applyFont="1" applyFill="1" applyBorder="1" applyAlignment="1" applyProtection="1">
      <alignment horizontal="center" vertical="center"/>
      <protection locked="0"/>
    </xf>
    <xf numFmtId="58" fontId="24" fillId="5" borderId="11" xfId="0" applyNumberFormat="1"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xf>
    <xf numFmtId="0" fontId="27" fillId="3" borderId="24" xfId="0" applyFont="1" applyFill="1" applyBorder="1" applyAlignment="1" applyProtection="1">
      <alignment horizontal="center" vertical="center"/>
    </xf>
    <xf numFmtId="0" fontId="27" fillId="3" borderId="4" xfId="0" applyFont="1" applyFill="1" applyBorder="1" applyAlignment="1" applyProtection="1">
      <alignment horizontal="center" vertical="center"/>
    </xf>
    <xf numFmtId="0" fontId="24" fillId="6" borderId="52" xfId="0" applyFont="1" applyFill="1" applyBorder="1" applyAlignment="1" applyProtection="1">
      <alignment horizontal="center" vertical="center"/>
      <protection locked="0"/>
    </xf>
    <xf numFmtId="0" fontId="24" fillId="6" borderId="41" xfId="0" applyFont="1" applyFill="1" applyBorder="1" applyAlignment="1" applyProtection="1">
      <alignment horizontal="center" vertical="center"/>
      <protection locked="0"/>
    </xf>
    <xf numFmtId="0" fontId="24" fillId="6" borderId="51"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shrinkToFit="1"/>
    </xf>
    <xf numFmtId="0" fontId="24" fillId="6" borderId="33"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24" fillId="6" borderId="34" xfId="0" applyFont="1" applyFill="1" applyBorder="1" applyAlignment="1" applyProtection="1">
      <alignment horizontal="center" vertical="center" wrapText="1"/>
      <protection locked="0"/>
    </xf>
    <xf numFmtId="0" fontId="24" fillId="10" borderId="90" xfId="0" applyFont="1" applyFill="1" applyBorder="1" applyAlignment="1" applyProtection="1">
      <alignment horizontal="center" vertical="center"/>
      <protection locked="0"/>
    </xf>
    <xf numFmtId="0" fontId="24" fillId="10" borderId="91" xfId="0" applyFont="1" applyFill="1" applyBorder="1" applyAlignment="1" applyProtection="1">
      <alignment horizontal="center" vertical="center"/>
      <protection locked="0"/>
    </xf>
    <xf numFmtId="0" fontId="24" fillId="10" borderId="61" xfId="0" applyFont="1" applyFill="1" applyBorder="1" applyAlignment="1" applyProtection="1">
      <alignment horizontal="center" vertical="center"/>
      <protection locked="0"/>
    </xf>
    <xf numFmtId="0" fontId="24" fillId="10" borderId="62"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shrinkToFit="1"/>
    </xf>
    <xf numFmtId="0" fontId="2" fillId="3" borderId="16" xfId="0" applyFont="1" applyFill="1" applyBorder="1" applyAlignment="1" applyProtection="1">
      <alignment horizontal="center" vertical="center" shrinkToFit="1"/>
    </xf>
    <xf numFmtId="0" fontId="2" fillId="3" borderId="17" xfId="0" applyFont="1" applyFill="1" applyBorder="1" applyAlignment="1" applyProtection="1">
      <alignment horizontal="center" vertical="center" shrinkToFit="1"/>
    </xf>
    <xf numFmtId="0" fontId="11" fillId="3" borderId="60" xfId="0" applyFont="1" applyFill="1" applyBorder="1" applyAlignment="1" applyProtection="1">
      <alignment horizontal="center" vertical="center"/>
    </xf>
    <xf numFmtId="0" fontId="11" fillId="3" borderId="24" xfId="0" applyFont="1" applyFill="1" applyBorder="1" applyAlignment="1" applyProtection="1">
      <alignment horizontal="center" vertical="center"/>
    </xf>
    <xf numFmtId="0" fontId="11" fillId="3" borderId="4" xfId="0" applyFont="1" applyFill="1" applyBorder="1" applyAlignment="1" applyProtection="1">
      <alignment horizontal="center" vertical="center"/>
    </xf>
    <xf numFmtId="0" fontId="11" fillId="3" borderId="22" xfId="0" applyFont="1" applyFill="1" applyBorder="1" applyAlignment="1" applyProtection="1">
      <alignment horizontal="center" vertical="center" shrinkToFit="1"/>
    </xf>
    <xf numFmtId="0" fontId="11" fillId="3" borderId="47" xfId="0" applyFont="1" applyFill="1" applyBorder="1" applyAlignment="1" applyProtection="1">
      <alignment horizontal="center" vertical="center" shrinkToFit="1"/>
    </xf>
    <xf numFmtId="0" fontId="11" fillId="3" borderId="23" xfId="0" applyFont="1" applyFill="1" applyBorder="1" applyAlignment="1" applyProtection="1">
      <alignment horizontal="center" vertical="center" shrinkToFit="1"/>
    </xf>
    <xf numFmtId="0" fontId="2" fillId="3" borderId="50" xfId="0" applyFont="1" applyFill="1" applyBorder="1" applyAlignment="1" applyProtection="1">
      <alignment horizontal="center" vertical="center" shrinkToFit="1"/>
    </xf>
    <xf numFmtId="0" fontId="2" fillId="3" borderId="47" xfId="0" applyFont="1" applyFill="1" applyBorder="1" applyAlignment="1" applyProtection="1">
      <alignment horizontal="center" vertical="center" shrinkToFit="1"/>
    </xf>
    <xf numFmtId="0" fontId="2" fillId="3" borderId="23" xfId="0" applyFont="1" applyFill="1" applyBorder="1" applyAlignment="1" applyProtection="1">
      <alignment horizontal="center" vertical="center" shrinkToFit="1"/>
    </xf>
    <xf numFmtId="0" fontId="13" fillId="5" borderId="89" xfId="0" applyFont="1" applyFill="1" applyBorder="1" applyAlignment="1" applyProtection="1">
      <alignment horizontal="center" vertical="center"/>
    </xf>
    <xf numFmtId="0" fontId="13" fillId="5" borderId="88" xfId="0" applyFont="1" applyFill="1" applyBorder="1" applyAlignment="1" applyProtection="1">
      <alignment horizontal="center" vertical="center"/>
    </xf>
    <xf numFmtId="0" fontId="13" fillId="5" borderId="87" xfId="0" applyFont="1" applyFill="1" applyBorder="1" applyAlignment="1" applyProtection="1">
      <alignment horizontal="center" vertical="center"/>
    </xf>
    <xf numFmtId="58" fontId="24" fillId="5" borderId="22" xfId="0" applyNumberFormat="1" applyFont="1" applyFill="1" applyBorder="1" applyAlignment="1" applyProtection="1">
      <alignment horizontal="center" vertical="center" shrinkToFit="1"/>
      <protection locked="0"/>
    </xf>
    <xf numFmtId="58" fontId="24" fillId="5" borderId="47" xfId="0" applyNumberFormat="1" applyFont="1" applyFill="1" applyBorder="1" applyAlignment="1" applyProtection="1">
      <alignment horizontal="center" vertical="center" shrinkToFit="1"/>
      <protection locked="0"/>
    </xf>
    <xf numFmtId="58" fontId="24" fillId="5" borderId="23" xfId="0" applyNumberFormat="1" applyFont="1" applyFill="1" applyBorder="1" applyAlignment="1" applyProtection="1">
      <alignment horizontal="center" vertical="center" shrinkToFit="1"/>
      <protection locked="0"/>
    </xf>
    <xf numFmtId="58" fontId="24" fillId="5" borderId="60" xfId="0" applyNumberFormat="1" applyFont="1" applyFill="1" applyBorder="1" applyAlignment="1" applyProtection="1">
      <alignment horizontal="center" vertical="center" shrinkToFit="1"/>
      <protection locked="0"/>
    </xf>
    <xf numFmtId="58" fontId="24" fillId="5" borderId="24" xfId="0" applyNumberFormat="1"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xf>
    <xf numFmtId="58" fontId="24" fillId="5" borderId="33" xfId="0" applyNumberFormat="1" applyFont="1" applyFill="1" applyBorder="1" applyAlignment="1" applyProtection="1">
      <alignment horizontal="center" vertical="center"/>
      <protection locked="0"/>
    </xf>
    <xf numFmtId="58" fontId="24" fillId="5" borderId="1" xfId="0" applyNumberFormat="1" applyFont="1" applyFill="1" applyBorder="1" applyAlignment="1" applyProtection="1">
      <alignment horizontal="center" vertical="center"/>
      <protection locked="0"/>
    </xf>
    <xf numFmtId="58" fontId="24" fillId="5" borderId="34" xfId="0" applyNumberFormat="1" applyFont="1" applyFill="1" applyBorder="1" applyAlignment="1" applyProtection="1">
      <alignment horizontal="center" vertical="center"/>
      <protection locked="0"/>
    </xf>
    <xf numFmtId="58" fontId="25" fillId="5" borderId="35" xfId="0" applyNumberFormat="1" applyFont="1" applyFill="1" applyBorder="1" applyAlignment="1" applyProtection="1">
      <alignment horizontal="center" vertical="center"/>
      <protection locked="0"/>
    </xf>
    <xf numFmtId="58" fontId="25" fillId="5" borderId="41" xfId="0" applyNumberFormat="1" applyFont="1" applyFill="1" applyBorder="1" applyAlignment="1" applyProtection="1">
      <alignment horizontal="center" vertical="center"/>
      <protection locked="0"/>
    </xf>
    <xf numFmtId="58" fontId="25" fillId="5" borderId="37" xfId="0" applyNumberFormat="1" applyFont="1" applyFill="1" applyBorder="1" applyAlignment="1" applyProtection="1">
      <alignment horizontal="center" vertical="center"/>
      <protection locked="0"/>
    </xf>
    <xf numFmtId="58" fontId="25" fillId="5" borderId="0" xfId="0" applyNumberFormat="1" applyFont="1" applyFill="1" applyBorder="1" applyAlignment="1" applyProtection="1">
      <alignment horizontal="center" vertical="center"/>
      <protection locked="0"/>
    </xf>
    <xf numFmtId="58" fontId="25" fillId="5" borderId="38" xfId="0" applyNumberFormat="1" applyFont="1" applyFill="1" applyBorder="1" applyAlignment="1" applyProtection="1">
      <alignment horizontal="center" vertical="center"/>
      <protection locked="0"/>
    </xf>
    <xf numFmtId="58" fontId="25" fillId="5" borderId="42" xfId="0" applyNumberFormat="1" applyFont="1" applyFill="1" applyBorder="1" applyAlignment="1" applyProtection="1">
      <alignment horizontal="center" vertical="center"/>
      <protection locked="0"/>
    </xf>
    <xf numFmtId="0" fontId="11" fillId="5" borderId="0" xfId="0" applyFont="1" applyFill="1" applyAlignment="1" applyProtection="1">
      <alignment horizontal="center" vertical="center"/>
    </xf>
    <xf numFmtId="0" fontId="31" fillId="5" borderId="0" xfId="0" applyFont="1" applyFill="1" applyAlignment="1" applyProtection="1">
      <alignment horizontal="center" vertical="center"/>
    </xf>
    <xf numFmtId="0" fontId="11" fillId="2" borderId="35" xfId="0" applyFont="1" applyFill="1" applyBorder="1" applyAlignment="1" applyProtection="1">
      <alignment horizontal="center" vertical="center"/>
    </xf>
    <xf numFmtId="0" fontId="11" fillId="2" borderId="41" xfId="0" applyFont="1" applyFill="1" applyBorder="1" applyAlignment="1" applyProtection="1">
      <alignment horizontal="center" vertical="center"/>
    </xf>
    <xf numFmtId="0" fontId="11" fillId="2" borderId="36"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42"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2" fillId="3" borderId="28"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3" xfId="0" applyFont="1" applyFill="1" applyBorder="1" applyAlignment="1" applyProtection="1">
      <alignment horizontal="center" vertical="center" shrinkToFit="1"/>
    </xf>
    <xf numFmtId="0" fontId="2" fillId="3" borderId="12"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4" fillId="5" borderId="49" xfId="0"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textRotation="255"/>
    </xf>
    <xf numFmtId="0" fontId="2" fillId="3" borderId="64" xfId="0" applyFont="1" applyFill="1" applyBorder="1" applyAlignment="1" applyProtection="1">
      <alignment horizontal="center" vertical="center" textRotation="255"/>
    </xf>
    <xf numFmtId="0" fontId="2" fillId="3" borderId="65" xfId="0" applyFont="1" applyFill="1" applyBorder="1" applyAlignment="1" applyProtection="1">
      <alignment horizontal="center" vertical="center" textRotation="255"/>
    </xf>
    <xf numFmtId="0" fontId="2" fillId="5" borderId="54" xfId="0" applyFont="1" applyFill="1" applyBorder="1" applyAlignment="1" applyProtection="1">
      <alignment horizontal="left" vertical="center" wrapText="1"/>
    </xf>
    <xf numFmtId="0" fontId="2" fillId="5" borderId="13" xfId="0" applyFont="1" applyFill="1" applyBorder="1" applyAlignment="1" applyProtection="1">
      <alignment horizontal="left" vertical="center" wrapText="1"/>
    </xf>
    <xf numFmtId="0" fontId="2" fillId="5" borderId="40" xfId="0" applyFont="1" applyFill="1" applyBorder="1" applyAlignment="1" applyProtection="1">
      <alignment horizontal="left" vertical="center" wrapText="1"/>
    </xf>
    <xf numFmtId="0" fontId="31" fillId="5" borderId="18" xfId="0" applyFont="1" applyFill="1" applyBorder="1" applyAlignment="1" applyProtection="1">
      <alignment horizontal="left" vertical="top" wrapText="1"/>
      <protection locked="0"/>
    </xf>
    <xf numFmtId="0" fontId="31" fillId="5" borderId="0" xfId="0" applyFont="1" applyFill="1" applyBorder="1" applyAlignment="1" applyProtection="1">
      <alignment horizontal="left" vertical="top" wrapText="1"/>
      <protection locked="0"/>
    </xf>
    <xf numFmtId="0" fontId="31" fillId="5" borderId="19" xfId="0" applyFont="1" applyFill="1" applyBorder="1" applyAlignment="1" applyProtection="1">
      <alignment horizontal="left" vertical="top" wrapText="1"/>
      <protection locked="0"/>
    </xf>
    <xf numFmtId="0" fontId="31" fillId="5" borderId="55" xfId="0" applyFont="1" applyFill="1" applyBorder="1" applyAlignment="1" applyProtection="1">
      <alignment horizontal="left" vertical="top" wrapText="1"/>
      <protection locked="0"/>
    </xf>
    <xf numFmtId="0" fontId="31" fillId="5" borderId="42" xfId="0" applyFont="1" applyFill="1" applyBorder="1" applyAlignment="1" applyProtection="1">
      <alignment horizontal="left" vertical="top" wrapText="1"/>
      <protection locked="0"/>
    </xf>
    <xf numFmtId="0" fontId="31" fillId="5" borderId="39" xfId="0" applyFont="1" applyFill="1" applyBorder="1" applyAlignment="1" applyProtection="1">
      <alignment horizontal="left" vertical="top" wrapText="1"/>
      <protection locked="0"/>
    </xf>
    <xf numFmtId="0" fontId="2" fillId="3" borderId="32" xfId="0" applyFont="1" applyFill="1" applyBorder="1" applyAlignment="1" applyProtection="1">
      <alignment horizontal="center" vertical="center"/>
    </xf>
    <xf numFmtId="0" fontId="2" fillId="3" borderId="54" xfId="0" applyFont="1" applyFill="1" applyBorder="1" applyAlignment="1" applyProtection="1">
      <alignment horizontal="center" vertical="center" shrinkToFit="1"/>
    </xf>
    <xf numFmtId="0" fontId="2" fillId="3" borderId="14" xfId="0" applyFont="1" applyFill="1" applyBorder="1" applyAlignment="1" applyProtection="1">
      <alignment horizontal="center" vertical="center" shrinkToFit="1"/>
    </xf>
    <xf numFmtId="0" fontId="2" fillId="3" borderId="20" xfId="0" applyFont="1" applyFill="1" applyBorder="1" applyAlignment="1" applyProtection="1">
      <alignment horizontal="center" vertical="center" shrinkToFit="1"/>
    </xf>
    <xf numFmtId="0" fontId="2" fillId="3" borderId="12" xfId="0" applyFont="1" applyFill="1" applyBorder="1" applyAlignment="1" applyProtection="1">
      <alignment horizontal="center" vertical="center" shrinkToFit="1"/>
    </xf>
    <xf numFmtId="0" fontId="2" fillId="3" borderId="37" xfId="0" applyFont="1" applyFill="1" applyBorder="1" applyAlignment="1" applyProtection="1">
      <alignment horizontal="center" vertical="center" shrinkToFit="1"/>
    </xf>
    <xf numFmtId="0" fontId="2" fillId="3" borderId="53" xfId="0" applyFont="1" applyFill="1" applyBorder="1" applyAlignment="1" applyProtection="1">
      <alignment horizontal="center" vertical="center" shrinkToFit="1"/>
    </xf>
    <xf numFmtId="0" fontId="11" fillId="3" borderId="25" xfId="0" applyFont="1" applyFill="1" applyBorder="1" applyAlignment="1" applyProtection="1">
      <alignment horizontal="center" vertical="center" textRotation="255"/>
    </xf>
    <xf numFmtId="0" fontId="11" fillId="3" borderId="26" xfId="0" applyFont="1" applyFill="1" applyBorder="1" applyAlignment="1" applyProtection="1">
      <alignment horizontal="center" vertical="center" textRotation="255"/>
    </xf>
    <xf numFmtId="0" fontId="31" fillId="3" borderId="26" xfId="0" applyFont="1" applyFill="1" applyBorder="1" applyAlignment="1" applyProtection="1">
      <alignment horizontal="center" vertical="center" textRotation="255"/>
    </xf>
    <xf numFmtId="0" fontId="31" fillId="3" borderId="27" xfId="0" applyFont="1" applyFill="1" applyBorder="1" applyAlignment="1" applyProtection="1">
      <alignment horizontal="center" vertical="center" textRotation="255"/>
    </xf>
    <xf numFmtId="0" fontId="24" fillId="5" borderId="1" xfId="0" applyFont="1" applyFill="1" applyBorder="1" applyAlignment="1" applyProtection="1">
      <alignment horizontal="center" vertical="center"/>
      <protection locked="0"/>
    </xf>
    <xf numFmtId="0" fontId="24" fillId="5" borderId="34"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0" fontId="24" fillId="5" borderId="38" xfId="0" applyFont="1" applyFill="1" applyBorder="1" applyAlignment="1" applyProtection="1">
      <alignment horizontal="left" vertical="center"/>
      <protection locked="0"/>
    </xf>
    <xf numFmtId="0" fontId="24" fillId="5" borderId="42" xfId="0" applyFont="1" applyFill="1" applyBorder="1" applyAlignment="1" applyProtection="1">
      <alignment horizontal="left" vertical="center"/>
      <protection locked="0"/>
    </xf>
    <xf numFmtId="0" fontId="2" fillId="2" borderId="33" xfId="0" applyFont="1" applyFill="1" applyBorder="1" applyAlignment="1" applyProtection="1">
      <alignment horizontal="center" vertical="center"/>
    </xf>
    <xf numFmtId="0" fontId="11" fillId="2" borderId="33" xfId="0" applyFont="1" applyFill="1" applyBorder="1" applyAlignment="1" applyProtection="1">
      <alignment horizontal="center" vertical="center" shrinkToFit="1"/>
    </xf>
    <xf numFmtId="0" fontId="11" fillId="2" borderId="34" xfId="0" applyFont="1" applyFill="1" applyBorder="1" applyAlignment="1" applyProtection="1">
      <alignment horizontal="center" vertical="center" shrinkToFit="1"/>
    </xf>
    <xf numFmtId="0" fontId="11" fillId="5" borderId="1" xfId="0" applyFont="1" applyFill="1" applyBorder="1" applyAlignment="1" applyProtection="1">
      <alignment horizontal="left" vertical="center" shrinkToFit="1"/>
      <protection locked="0"/>
    </xf>
    <xf numFmtId="0" fontId="2" fillId="3" borderId="28"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31" fillId="5" borderId="47" xfId="0" applyFont="1" applyFill="1" applyBorder="1" applyAlignment="1" applyProtection="1">
      <alignment vertical="center" shrinkToFit="1"/>
      <protection locked="0"/>
    </xf>
    <xf numFmtId="0" fontId="11" fillId="5" borderId="1" xfId="0" applyFont="1" applyFill="1" applyBorder="1" applyAlignment="1" applyProtection="1">
      <alignment horizontal="left" vertical="center"/>
      <protection locked="0"/>
    </xf>
    <xf numFmtId="0" fontId="24" fillId="5" borderId="1" xfId="0" applyFont="1" applyFill="1" applyBorder="1" applyAlignment="1" applyProtection="1">
      <alignment horizontal="left" vertical="center" shrinkToFit="1"/>
      <protection locked="0"/>
    </xf>
    <xf numFmtId="0" fontId="24" fillId="6" borderId="33" xfId="0" applyFont="1" applyFill="1" applyBorder="1" applyAlignment="1" applyProtection="1">
      <alignment horizontal="center" vertical="center"/>
      <protection locked="0"/>
    </xf>
    <xf numFmtId="0" fontId="24" fillId="6" borderId="1" xfId="0" applyFont="1" applyFill="1" applyBorder="1" applyAlignment="1" applyProtection="1">
      <alignment horizontal="center" vertical="center"/>
      <protection locked="0"/>
    </xf>
    <xf numFmtId="0" fontId="11" fillId="5" borderId="41" xfId="0" applyFont="1" applyFill="1" applyBorder="1" applyAlignment="1" applyProtection="1">
      <alignment horizontal="center" vertical="center"/>
    </xf>
    <xf numFmtId="0" fontId="11" fillId="5" borderId="0" xfId="0" applyFont="1" applyFill="1" applyBorder="1" applyAlignment="1" applyProtection="1">
      <alignment horizontal="center" vertical="center"/>
    </xf>
    <xf numFmtId="0" fontId="11" fillId="5" borderId="42" xfId="0" applyFont="1" applyFill="1" applyBorder="1" applyAlignment="1" applyProtection="1">
      <alignment horizontal="center" vertical="center"/>
    </xf>
    <xf numFmtId="0" fontId="27" fillId="5" borderId="41" xfId="0" applyNumberFormat="1" applyFont="1" applyFill="1" applyBorder="1" applyAlignment="1" applyProtection="1">
      <alignment horizontal="center" vertical="center"/>
    </xf>
    <xf numFmtId="0" fontId="27" fillId="5" borderId="0" xfId="0" applyNumberFormat="1" applyFont="1" applyFill="1" applyBorder="1" applyAlignment="1" applyProtection="1">
      <alignment horizontal="center" vertical="center"/>
    </xf>
    <xf numFmtId="0" fontId="27" fillId="5" borderId="42" xfId="0" applyNumberFormat="1"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5" xfId="0" applyFont="1" applyFill="1" applyBorder="1" applyAlignment="1" applyProtection="1">
      <alignment horizontal="center" vertical="center" textRotation="255"/>
    </xf>
    <xf numFmtId="0" fontId="11" fillId="2" borderId="26" xfId="0" applyFont="1" applyFill="1" applyBorder="1" applyAlignment="1" applyProtection="1">
      <alignment horizontal="center" vertical="center" textRotation="255"/>
    </xf>
    <xf numFmtId="0" fontId="11" fillId="2" borderId="45" xfId="0" applyFont="1" applyFill="1" applyBorder="1" applyAlignment="1" applyProtection="1">
      <alignment horizontal="center" vertical="center"/>
    </xf>
    <xf numFmtId="0" fontId="11" fillId="2" borderId="29" xfId="0" applyFont="1" applyFill="1" applyBorder="1" applyAlignment="1" applyProtection="1">
      <alignment horizontal="center" vertical="center"/>
    </xf>
    <xf numFmtId="0" fontId="31" fillId="5" borderId="16" xfId="0" applyFont="1" applyFill="1" applyBorder="1" applyAlignment="1" applyProtection="1">
      <alignment horizontal="left" vertical="top" wrapText="1"/>
      <protection locked="0"/>
    </xf>
    <xf numFmtId="0" fontId="2" fillId="2" borderId="35" xfId="0" applyFont="1" applyFill="1" applyBorder="1" applyAlignment="1" applyProtection="1">
      <alignment horizontal="center" vertical="center"/>
    </xf>
    <xf numFmtId="0" fontId="11" fillId="2" borderId="37"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24" fillId="6" borderId="35" xfId="0" applyFont="1" applyFill="1" applyBorder="1" applyAlignment="1" applyProtection="1">
      <alignment horizontal="center" vertical="center"/>
      <protection locked="0"/>
    </xf>
    <xf numFmtId="0" fontId="24" fillId="6" borderId="36" xfId="0" applyFont="1" applyFill="1" applyBorder="1" applyAlignment="1" applyProtection="1">
      <alignment horizontal="center" vertical="center"/>
      <protection locked="0"/>
    </xf>
    <xf numFmtId="0" fontId="24" fillId="6" borderId="37" xfId="0" applyFont="1" applyFill="1" applyBorder="1" applyAlignment="1" applyProtection="1">
      <alignment horizontal="center" vertical="center"/>
      <protection locked="0"/>
    </xf>
    <xf numFmtId="0" fontId="24" fillId="6" borderId="19" xfId="0" applyFont="1" applyFill="1" applyBorder="1" applyAlignment="1" applyProtection="1">
      <alignment horizontal="center" vertical="center"/>
      <protection locked="0"/>
    </xf>
    <xf numFmtId="0" fontId="24" fillId="6" borderId="38" xfId="0" applyFont="1" applyFill="1" applyBorder="1" applyAlignment="1" applyProtection="1">
      <alignment horizontal="center" vertical="center"/>
      <protection locked="0"/>
    </xf>
    <xf numFmtId="0" fontId="24" fillId="6" borderId="39" xfId="0" applyFont="1" applyFill="1" applyBorder="1" applyAlignment="1" applyProtection="1">
      <alignment horizontal="center" vertical="center"/>
      <protection locked="0"/>
    </xf>
    <xf numFmtId="0" fontId="2" fillId="2" borderId="63" xfId="0" applyFont="1" applyFill="1" applyBorder="1" applyAlignment="1" applyProtection="1">
      <alignment horizontal="center" vertical="center" textRotation="255"/>
    </xf>
    <xf numFmtId="0" fontId="2" fillId="2" borderId="64" xfId="0" applyFont="1" applyFill="1" applyBorder="1" applyAlignment="1" applyProtection="1">
      <alignment horizontal="center" vertical="center" textRotation="255"/>
    </xf>
    <xf numFmtId="0" fontId="2" fillId="2" borderId="32" xfId="0" applyFont="1" applyFill="1" applyBorder="1" applyAlignment="1" applyProtection="1">
      <alignment horizontal="center" vertical="center" textRotation="255" shrinkToFit="1"/>
    </xf>
    <xf numFmtId="0" fontId="11" fillId="2" borderId="50"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27" xfId="0" applyFont="1" applyFill="1" applyBorder="1" applyAlignment="1" applyProtection="1">
      <alignment horizontal="center" vertical="center" textRotation="255"/>
    </xf>
    <xf numFmtId="0" fontId="31" fillId="5" borderId="37" xfId="0" applyFont="1" applyFill="1" applyBorder="1" applyAlignment="1" applyProtection="1">
      <alignment horizontal="left" vertical="top" wrapText="1"/>
      <protection locked="0"/>
    </xf>
    <xf numFmtId="0" fontId="31" fillId="5" borderId="38" xfId="0" applyFont="1" applyFill="1" applyBorder="1" applyAlignment="1" applyProtection="1">
      <alignment horizontal="left" vertical="top" wrapText="1"/>
      <protection locked="0"/>
    </xf>
    <xf numFmtId="0" fontId="24" fillId="5" borderId="25" xfId="0" applyFont="1" applyFill="1" applyBorder="1" applyAlignment="1" applyProtection="1">
      <alignment horizontal="center" vertical="center"/>
      <protection locked="0"/>
    </xf>
    <xf numFmtId="0" fontId="31" fillId="5" borderId="25" xfId="0"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wrapText="1"/>
    </xf>
    <xf numFmtId="0" fontId="11" fillId="3" borderId="35" xfId="0" applyFont="1" applyFill="1" applyBorder="1" applyAlignment="1" applyProtection="1">
      <alignment horizontal="center" vertical="center" wrapText="1" shrinkToFit="1"/>
    </xf>
    <xf numFmtId="0" fontId="11" fillId="3" borderId="41" xfId="0" applyFont="1" applyFill="1" applyBorder="1" applyAlignment="1" applyProtection="1">
      <alignment horizontal="center" vertical="center" wrapText="1" shrinkToFit="1"/>
    </xf>
    <xf numFmtId="0" fontId="11" fillId="3" borderId="36" xfId="0" applyFont="1" applyFill="1" applyBorder="1" applyAlignment="1" applyProtection="1">
      <alignment horizontal="center" vertical="center" wrapText="1" shrinkToFit="1"/>
    </xf>
    <xf numFmtId="0" fontId="11" fillId="3" borderId="37" xfId="0" applyFont="1" applyFill="1" applyBorder="1" applyAlignment="1" applyProtection="1">
      <alignment horizontal="center" vertical="center" wrapText="1" shrinkToFit="1"/>
    </xf>
    <xf numFmtId="0" fontId="11" fillId="3" borderId="0" xfId="0" applyFont="1" applyFill="1" applyBorder="1" applyAlignment="1" applyProtection="1">
      <alignment horizontal="center" vertical="center" wrapText="1" shrinkToFit="1"/>
    </xf>
    <xf numFmtId="0" fontId="11" fillId="3" borderId="19" xfId="0" applyFont="1" applyFill="1" applyBorder="1" applyAlignment="1" applyProtection="1">
      <alignment horizontal="center" vertical="center" wrapText="1" shrinkToFit="1"/>
    </xf>
    <xf numFmtId="0" fontId="11" fillId="3" borderId="38" xfId="0" applyFont="1" applyFill="1" applyBorder="1" applyAlignment="1" applyProtection="1">
      <alignment horizontal="center" vertical="center" wrapText="1" shrinkToFit="1"/>
    </xf>
    <xf numFmtId="0" fontId="11" fillId="3" borderId="42" xfId="0" applyFont="1" applyFill="1" applyBorder="1" applyAlignment="1" applyProtection="1">
      <alignment horizontal="center" vertical="center" wrapText="1" shrinkToFit="1"/>
    </xf>
    <xf numFmtId="0" fontId="11" fillId="3" borderId="39" xfId="0" applyFont="1" applyFill="1" applyBorder="1" applyAlignment="1" applyProtection="1">
      <alignment horizontal="center" vertical="center" wrapText="1" shrinkToFit="1"/>
    </xf>
    <xf numFmtId="0" fontId="11" fillId="3" borderId="47" xfId="0" applyFont="1" applyFill="1" applyBorder="1" applyAlignment="1" applyProtection="1">
      <alignment horizontal="center" vertical="center"/>
    </xf>
    <xf numFmtId="0" fontId="26" fillId="5" borderId="3" xfId="0" applyFont="1" applyFill="1" applyBorder="1" applyAlignment="1" applyProtection="1">
      <alignment horizontal="center" vertical="center" wrapText="1"/>
      <protection locked="0"/>
    </xf>
    <xf numFmtId="0" fontId="26" fillId="5" borderId="32" xfId="0" applyFont="1" applyFill="1" applyBorder="1" applyAlignment="1" applyProtection="1">
      <alignment horizontal="center" vertical="center" wrapText="1"/>
      <protection locked="0"/>
    </xf>
    <xf numFmtId="0" fontId="26" fillId="5" borderId="4" xfId="0" applyFont="1" applyFill="1" applyBorder="1" applyAlignment="1" applyProtection="1">
      <alignment horizontal="center" vertical="center" wrapText="1"/>
      <protection locked="0"/>
    </xf>
    <xf numFmtId="0" fontId="26" fillId="5" borderId="44"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xf>
    <xf numFmtId="0" fontId="31" fillId="5" borderId="41" xfId="0" applyFont="1" applyFill="1" applyBorder="1" applyAlignment="1" applyProtection="1">
      <alignment horizontal="center" vertical="center"/>
      <protection locked="0"/>
    </xf>
    <xf numFmtId="0" fontId="31" fillId="5" borderId="36"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textRotation="255" shrinkToFit="1"/>
    </xf>
    <xf numFmtId="0" fontId="11" fillId="3" borderId="26" xfId="0" applyFont="1" applyFill="1" applyBorder="1" applyAlignment="1" applyProtection="1">
      <alignment horizontal="center" vertical="center" textRotation="255" shrinkToFit="1"/>
    </xf>
    <xf numFmtId="0" fontId="11" fillId="3" borderId="27" xfId="0" applyFont="1" applyFill="1" applyBorder="1" applyAlignment="1" applyProtection="1">
      <alignment horizontal="center" vertical="center" textRotation="255" shrinkToFit="1"/>
    </xf>
    <xf numFmtId="0" fontId="33" fillId="6" borderId="37" xfId="0" applyFont="1" applyFill="1" applyBorder="1" applyAlignment="1" applyProtection="1">
      <alignment horizontal="center" vertical="center"/>
      <protection locked="0"/>
    </xf>
    <xf numFmtId="0" fontId="33" fillId="6" borderId="53" xfId="0" applyFont="1" applyFill="1" applyBorder="1" applyAlignment="1" applyProtection="1">
      <alignment horizontal="center" vertical="center"/>
      <protection locked="0"/>
    </xf>
    <xf numFmtId="0" fontId="33" fillId="6" borderId="15" xfId="0" applyFont="1" applyFill="1" applyBorder="1" applyAlignment="1" applyProtection="1">
      <alignment horizontal="center" vertical="center"/>
      <protection locked="0"/>
    </xf>
    <xf numFmtId="0" fontId="33" fillId="6" borderId="17" xfId="0" applyFont="1" applyFill="1" applyBorder="1" applyAlignment="1" applyProtection="1">
      <alignment horizontal="center" vertical="center"/>
      <protection locked="0"/>
    </xf>
    <xf numFmtId="0" fontId="34" fillId="5" borderId="18" xfId="0" applyFont="1" applyFill="1" applyBorder="1" applyAlignment="1" applyProtection="1">
      <alignment horizontal="center" vertical="center"/>
      <protection locked="0"/>
    </xf>
    <xf numFmtId="0" fontId="34" fillId="5" borderId="0" xfId="0" applyFont="1" applyFill="1" applyBorder="1" applyAlignment="1" applyProtection="1">
      <alignment horizontal="center" vertical="center"/>
      <protection locked="0"/>
    </xf>
    <xf numFmtId="0" fontId="34" fillId="5" borderId="53" xfId="0" applyFont="1" applyFill="1" applyBorder="1" applyAlignment="1" applyProtection="1">
      <alignment horizontal="center" vertical="center"/>
      <protection locked="0"/>
    </xf>
    <xf numFmtId="0" fontId="34" fillId="5" borderId="20" xfId="0" applyFont="1" applyFill="1" applyBorder="1" applyAlignment="1" applyProtection="1">
      <alignment horizontal="center" vertical="center"/>
      <protection locked="0"/>
    </xf>
    <xf numFmtId="0" fontId="34" fillId="5" borderId="16" xfId="0" applyFont="1" applyFill="1" applyBorder="1" applyAlignment="1" applyProtection="1">
      <alignment horizontal="center" vertical="center"/>
      <protection locked="0"/>
    </xf>
    <xf numFmtId="0" fontId="34" fillId="5" borderId="17" xfId="0" applyFont="1" applyFill="1" applyBorder="1" applyAlignment="1" applyProtection="1">
      <alignment horizontal="center" vertical="center"/>
      <protection locked="0"/>
    </xf>
    <xf numFmtId="0" fontId="31" fillId="5" borderId="18" xfId="0" applyFont="1" applyFill="1" applyBorder="1" applyAlignment="1" applyProtection="1">
      <alignment horizontal="center" vertical="center"/>
      <protection locked="0"/>
    </xf>
    <xf numFmtId="0" fontId="31" fillId="5" borderId="53" xfId="0" applyFont="1" applyFill="1" applyBorder="1" applyAlignment="1" applyProtection="1">
      <alignment horizontal="center" vertical="center"/>
      <protection locked="0"/>
    </xf>
    <xf numFmtId="0" fontId="31" fillId="5" borderId="20" xfId="0" applyFont="1" applyFill="1" applyBorder="1" applyAlignment="1" applyProtection="1">
      <alignment horizontal="center" vertical="center"/>
      <protection locked="0"/>
    </xf>
    <xf numFmtId="0" fontId="31" fillId="5" borderId="17" xfId="0" applyFont="1" applyFill="1" applyBorder="1" applyAlignment="1" applyProtection="1">
      <alignment horizontal="center" vertical="center"/>
      <protection locked="0"/>
    </xf>
    <xf numFmtId="0" fontId="11" fillId="4" borderId="46" xfId="0" applyFont="1" applyFill="1" applyBorder="1" applyAlignment="1" applyProtection="1">
      <alignment horizontal="center" vertical="center" textRotation="255"/>
    </xf>
    <xf numFmtId="0" fontId="11" fillId="4" borderId="63" xfId="0" applyFont="1" applyFill="1" applyBorder="1" applyAlignment="1" applyProtection="1">
      <alignment horizontal="center" vertical="center" textRotation="255"/>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24" fillId="5" borderId="54" xfId="0" applyFont="1" applyFill="1" applyBorder="1" applyAlignment="1" applyProtection="1">
      <alignment horizontal="left" vertical="center" wrapText="1"/>
      <protection locked="0"/>
    </xf>
    <xf numFmtId="0" fontId="24" fillId="5" borderId="13" xfId="0" applyFont="1" applyFill="1" applyBorder="1" applyAlignment="1" applyProtection="1">
      <alignment horizontal="left" vertical="center" wrapText="1"/>
      <protection locked="0"/>
    </xf>
    <xf numFmtId="0" fontId="24" fillId="5" borderId="55" xfId="0" applyFont="1" applyFill="1" applyBorder="1" applyAlignment="1" applyProtection="1">
      <alignment horizontal="left" vertical="center" wrapText="1"/>
      <protection locked="0"/>
    </xf>
    <xf numFmtId="0" fontId="24" fillId="5" borderId="42" xfId="0" applyFont="1" applyFill="1" applyBorder="1" applyAlignment="1" applyProtection="1">
      <alignment horizontal="left" vertical="center" wrapText="1"/>
      <protection locked="0"/>
    </xf>
    <xf numFmtId="0" fontId="11" fillId="5" borderId="52" xfId="0" applyFont="1" applyFill="1" applyBorder="1" applyAlignment="1" applyProtection="1">
      <alignment horizontal="left" vertical="center"/>
    </xf>
    <xf numFmtId="0" fontId="11" fillId="5" borderId="41" xfId="0" applyFont="1" applyFill="1" applyBorder="1" applyAlignment="1" applyProtection="1">
      <alignment horizontal="left" vertical="center"/>
    </xf>
    <xf numFmtId="0" fontId="11" fillId="5" borderId="51" xfId="0" applyFont="1" applyFill="1" applyBorder="1" applyAlignment="1" applyProtection="1">
      <alignment horizontal="left" vertical="center"/>
    </xf>
    <xf numFmtId="0" fontId="2" fillId="2" borderId="8" xfId="0" applyFont="1" applyFill="1" applyBorder="1" applyAlignment="1" applyProtection="1">
      <alignment horizontal="center" vertical="center" wrapText="1"/>
    </xf>
    <xf numFmtId="0" fontId="2" fillId="2" borderId="68" xfId="0" applyFont="1" applyFill="1" applyBorder="1" applyAlignment="1" applyProtection="1">
      <alignment horizontal="center" vertical="center" wrapText="1"/>
    </xf>
    <xf numFmtId="0" fontId="26" fillId="5" borderId="37" xfId="0" applyFont="1" applyFill="1" applyBorder="1" applyAlignment="1" applyProtection="1">
      <alignment horizontal="left" vertical="center" wrapText="1"/>
      <protection locked="0"/>
    </xf>
    <xf numFmtId="0" fontId="26" fillId="5" borderId="0" xfId="0" applyFont="1" applyFill="1" applyBorder="1" applyAlignment="1" applyProtection="1">
      <alignment horizontal="left" vertical="center" wrapText="1"/>
      <protection locked="0"/>
    </xf>
    <xf numFmtId="0" fontId="26" fillId="5" borderId="19" xfId="0" applyFont="1" applyFill="1" applyBorder="1" applyAlignment="1" applyProtection="1">
      <alignment horizontal="left" vertical="center" wrapText="1"/>
      <protection locked="0"/>
    </xf>
    <xf numFmtId="0" fontId="26" fillId="5" borderId="38" xfId="0" applyFont="1" applyFill="1" applyBorder="1" applyAlignment="1" applyProtection="1">
      <alignment horizontal="left" vertical="center" wrapText="1"/>
      <protection locked="0"/>
    </xf>
    <xf numFmtId="0" fontId="26" fillId="5" borderId="42" xfId="0" applyFont="1" applyFill="1" applyBorder="1" applyAlignment="1" applyProtection="1">
      <alignment horizontal="left" vertical="center" wrapText="1"/>
      <protection locked="0"/>
    </xf>
    <xf numFmtId="0" fontId="26" fillId="5" borderId="39"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shrinkToFit="1"/>
    </xf>
    <xf numFmtId="0" fontId="11" fillId="3" borderId="10" xfId="0" applyFont="1" applyFill="1" applyBorder="1" applyAlignment="1" applyProtection="1">
      <alignment horizontal="left" vertical="center" shrinkToFit="1"/>
    </xf>
    <xf numFmtId="0" fontId="11" fillId="3" borderId="11" xfId="0" applyFont="1" applyFill="1" applyBorder="1" applyAlignment="1" applyProtection="1">
      <alignment horizontal="left" vertical="center" shrinkToFit="1"/>
    </xf>
    <xf numFmtId="0" fontId="11" fillId="5" borderId="54" xfId="0" applyFont="1" applyFill="1" applyBorder="1" applyAlignment="1" applyProtection="1">
      <alignment horizontal="center" vertical="center"/>
    </xf>
    <xf numFmtId="0" fontId="11" fillId="5" borderId="13" xfId="0" applyFont="1" applyFill="1" applyBorder="1" applyAlignment="1" applyProtection="1">
      <alignment horizontal="center" vertical="center"/>
    </xf>
    <xf numFmtId="0" fontId="2" fillId="2" borderId="30"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24" fillId="5" borderId="41" xfId="0" applyFont="1" applyFill="1" applyBorder="1" applyAlignment="1" applyProtection="1">
      <alignment horizontal="left" vertical="center"/>
      <protection locked="0"/>
    </xf>
    <xf numFmtId="0" fontId="24" fillId="5" borderId="36" xfId="0" applyFont="1" applyFill="1" applyBorder="1" applyAlignment="1" applyProtection="1">
      <alignment horizontal="left" vertical="center"/>
      <protection locked="0"/>
    </xf>
    <xf numFmtId="0" fontId="24" fillId="5" borderId="33" xfId="0" applyFont="1" applyFill="1" applyBorder="1" applyAlignment="1" applyProtection="1">
      <alignment horizontal="left" vertical="center"/>
      <protection locked="0"/>
    </xf>
    <xf numFmtId="0" fontId="24" fillId="5" borderId="1" xfId="0" applyFont="1" applyFill="1" applyBorder="1" applyAlignment="1" applyProtection="1">
      <alignment horizontal="left" vertical="center"/>
      <protection locked="0"/>
    </xf>
    <xf numFmtId="0" fontId="24" fillId="5" borderId="34" xfId="0" applyFont="1" applyFill="1" applyBorder="1" applyAlignment="1" applyProtection="1">
      <alignment horizontal="left" vertical="center"/>
      <protection locked="0"/>
    </xf>
    <xf numFmtId="49" fontId="26" fillId="5" borderId="33" xfId="0" applyNumberFormat="1" applyFont="1" applyFill="1" applyBorder="1" applyAlignment="1" applyProtection="1">
      <alignment horizontal="center" vertical="center"/>
      <protection locked="0"/>
    </xf>
    <xf numFmtId="49" fontId="26" fillId="5" borderId="1" xfId="0" applyNumberFormat="1" applyFont="1" applyFill="1" applyBorder="1" applyAlignment="1" applyProtection="1">
      <alignment horizontal="center" vertical="center"/>
      <protection locked="0"/>
    </xf>
    <xf numFmtId="49" fontId="26" fillId="5" borderId="34" xfId="0" applyNumberFormat="1" applyFont="1" applyFill="1" applyBorder="1" applyAlignment="1" applyProtection="1">
      <alignment horizontal="center" vertical="center"/>
      <protection locked="0"/>
    </xf>
    <xf numFmtId="0" fontId="11" fillId="2" borderId="13" xfId="0" applyFont="1" applyFill="1" applyBorder="1" applyAlignment="1" applyProtection="1">
      <alignment horizontal="left" vertical="center"/>
    </xf>
    <xf numFmtId="0" fontId="11" fillId="2" borderId="14" xfId="0" applyFont="1" applyFill="1" applyBorder="1" applyAlignment="1" applyProtection="1">
      <alignment horizontal="left" vertical="center"/>
    </xf>
    <xf numFmtId="0" fontId="31" fillId="5" borderId="54" xfId="0" applyFont="1" applyFill="1" applyBorder="1" applyAlignment="1" applyProtection="1">
      <alignment horizontal="left" vertical="top" wrapText="1"/>
      <protection locked="0"/>
    </xf>
    <xf numFmtId="0" fontId="31" fillId="5" borderId="13" xfId="0" applyFont="1" applyFill="1" applyBorder="1" applyAlignment="1" applyProtection="1">
      <alignment horizontal="left" vertical="top" wrapText="1"/>
      <protection locked="0"/>
    </xf>
    <xf numFmtId="0" fontId="31" fillId="5" borderId="20" xfId="0" applyFont="1" applyFill="1" applyBorder="1" applyAlignment="1" applyProtection="1">
      <alignment horizontal="left" vertical="top" wrapText="1"/>
      <protection locked="0"/>
    </xf>
    <xf numFmtId="0" fontId="33" fillId="6" borderId="35" xfId="0" applyFont="1" applyFill="1" applyBorder="1" applyAlignment="1" applyProtection="1">
      <alignment horizontal="center" vertical="center"/>
      <protection locked="0"/>
    </xf>
    <xf numFmtId="0" fontId="33" fillId="6" borderId="51" xfId="0" applyFont="1" applyFill="1" applyBorder="1" applyAlignment="1" applyProtection="1">
      <alignment horizontal="center" vertical="center"/>
      <protection locked="0"/>
    </xf>
    <xf numFmtId="0" fontId="33" fillId="6" borderId="38" xfId="0" applyFont="1" applyFill="1" applyBorder="1" applyAlignment="1" applyProtection="1">
      <alignment horizontal="center" vertical="center"/>
      <protection locked="0"/>
    </xf>
    <xf numFmtId="0" fontId="33" fillId="6" borderId="56" xfId="0" applyFont="1" applyFill="1" applyBorder="1" applyAlignment="1" applyProtection="1">
      <alignment horizontal="center" vertical="center"/>
      <protection locked="0"/>
    </xf>
    <xf numFmtId="0" fontId="34" fillId="5" borderId="52" xfId="0" applyFont="1" applyFill="1" applyBorder="1" applyAlignment="1" applyProtection="1">
      <alignment horizontal="center" vertical="center"/>
      <protection locked="0"/>
    </xf>
    <xf numFmtId="0" fontId="34" fillId="5" borderId="41" xfId="0" applyFont="1" applyFill="1" applyBorder="1" applyAlignment="1" applyProtection="1">
      <alignment horizontal="center" vertical="center"/>
      <protection locked="0"/>
    </xf>
    <xf numFmtId="0" fontId="34" fillId="5" borderId="51" xfId="0" applyFont="1" applyFill="1" applyBorder="1" applyAlignment="1" applyProtection="1">
      <alignment horizontal="center" vertical="center"/>
      <protection locked="0"/>
    </xf>
    <xf numFmtId="0" fontId="34" fillId="5" borderId="55" xfId="0" applyFont="1" applyFill="1" applyBorder="1" applyAlignment="1" applyProtection="1">
      <alignment horizontal="center" vertical="center"/>
      <protection locked="0"/>
    </xf>
    <xf numFmtId="0" fontId="34" fillId="5" borderId="42" xfId="0" applyFont="1" applyFill="1" applyBorder="1" applyAlignment="1" applyProtection="1">
      <alignment horizontal="center" vertical="center"/>
      <protection locked="0"/>
    </xf>
    <xf numFmtId="0" fontId="34" fillId="5" borderId="56"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xf>
    <xf numFmtId="0" fontId="31" fillId="6" borderId="52" xfId="0" applyFont="1" applyFill="1" applyBorder="1" applyAlignment="1" applyProtection="1">
      <alignment horizontal="center" vertical="center" wrapText="1"/>
      <protection locked="0"/>
    </xf>
    <xf numFmtId="0" fontId="31" fillId="6" borderId="51" xfId="0" applyFont="1" applyFill="1" applyBorder="1" applyAlignment="1" applyProtection="1">
      <alignment horizontal="center" vertical="center"/>
      <protection locked="0"/>
    </xf>
    <xf numFmtId="0" fontId="31" fillId="6" borderId="18" xfId="0" applyFont="1" applyFill="1" applyBorder="1" applyAlignment="1" applyProtection="1">
      <alignment horizontal="center" vertical="center"/>
      <protection locked="0"/>
    </xf>
    <xf numFmtId="0" fontId="31" fillId="6" borderId="53" xfId="0" applyFont="1" applyFill="1" applyBorder="1" applyAlignment="1" applyProtection="1">
      <alignment horizontal="center" vertical="center"/>
      <protection locked="0"/>
    </xf>
    <xf numFmtId="0" fontId="31" fillId="6" borderId="55" xfId="0" applyFont="1" applyFill="1" applyBorder="1" applyAlignment="1" applyProtection="1">
      <alignment horizontal="center" vertical="center"/>
      <protection locked="0"/>
    </xf>
    <xf numFmtId="0" fontId="31" fillId="6" borderId="56" xfId="0"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xf>
    <xf numFmtId="0" fontId="24" fillId="5" borderId="49" xfId="0" applyFont="1" applyFill="1" applyBorder="1" applyAlignment="1" applyProtection="1">
      <alignment horizontal="center" vertical="center"/>
      <protection locked="0"/>
    </xf>
    <xf numFmtId="0" fontId="31" fillId="5" borderId="49"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4" fillId="5" borderId="13" xfId="0" applyFont="1" applyFill="1" applyBorder="1" applyAlignment="1" applyProtection="1">
      <alignment horizontal="center" vertical="center"/>
      <protection locked="0"/>
    </xf>
    <xf numFmtId="0" fontId="34" fillId="5" borderId="40" xfId="0" applyFont="1" applyFill="1" applyBorder="1" applyAlignment="1" applyProtection="1">
      <alignment horizontal="center" vertical="center"/>
      <protection locked="0"/>
    </xf>
    <xf numFmtId="0" fontId="3" fillId="5" borderId="37" xfId="0" applyFont="1" applyFill="1" applyBorder="1" applyAlignment="1" applyProtection="1">
      <alignment horizontal="center" vertical="center"/>
      <protection locked="0"/>
    </xf>
    <xf numFmtId="0" fontId="3" fillId="5" borderId="0" xfId="0" applyFont="1" applyFill="1" applyBorder="1" applyAlignment="1" applyProtection="1">
      <alignment horizontal="center" vertical="center"/>
      <protection locked="0"/>
    </xf>
    <xf numFmtId="0" fontId="34" fillId="5" borderId="19"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4" fillId="5" borderId="39" xfId="0" applyFont="1" applyFill="1" applyBorder="1" applyAlignment="1" applyProtection="1">
      <alignment horizontal="center" vertical="center"/>
      <protection locked="0"/>
    </xf>
    <xf numFmtId="0" fontId="11" fillId="2" borderId="57"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1" fillId="2" borderId="34" xfId="0" applyFont="1" applyFill="1" applyBorder="1" applyAlignment="1" applyProtection="1">
      <alignment horizontal="center" vertical="center"/>
    </xf>
    <xf numFmtId="0" fontId="24" fillId="6" borderId="22" xfId="0" applyFont="1" applyFill="1" applyBorder="1" applyAlignment="1" applyProtection="1">
      <alignment horizontal="center" vertical="center" shrinkToFit="1"/>
      <protection locked="0"/>
    </xf>
    <xf numFmtId="0" fontId="24" fillId="6" borderId="47" xfId="0" applyFont="1" applyFill="1" applyBorder="1" applyAlignment="1" applyProtection="1">
      <alignment horizontal="center" vertical="center" shrinkToFit="1"/>
      <protection locked="0"/>
    </xf>
    <xf numFmtId="0" fontId="31" fillId="5" borderId="40" xfId="0" applyFont="1" applyFill="1" applyBorder="1" applyAlignment="1" applyProtection="1">
      <alignment horizontal="left" vertical="top" wrapText="1"/>
      <protection locked="0"/>
    </xf>
    <xf numFmtId="0" fontId="2" fillId="3" borderId="25" xfId="0" applyFont="1" applyFill="1" applyBorder="1" applyAlignment="1" applyProtection="1">
      <alignment horizontal="center" vertical="center" textRotation="255"/>
    </xf>
    <xf numFmtId="0" fontId="2" fillId="3" borderId="26" xfId="0" applyFont="1" applyFill="1" applyBorder="1" applyAlignment="1" applyProtection="1">
      <alignment horizontal="center" vertical="center" textRotation="255"/>
    </xf>
    <xf numFmtId="0" fontId="2" fillId="3" borderId="27" xfId="0" applyFont="1" applyFill="1" applyBorder="1" applyAlignment="1" applyProtection="1">
      <alignment horizontal="center" vertical="center" textRotation="255"/>
    </xf>
    <xf numFmtId="20" fontId="24" fillId="5" borderId="9" xfId="0" applyNumberFormat="1" applyFont="1" applyFill="1" applyBorder="1" applyAlignment="1" applyProtection="1">
      <alignment horizontal="center" vertical="center"/>
      <protection locked="0"/>
    </xf>
    <xf numFmtId="0" fontId="24" fillId="5" borderId="3" xfId="0" applyFont="1" applyFill="1" applyBorder="1" applyAlignment="1" applyProtection="1">
      <alignment horizontal="center" vertical="center"/>
      <protection locked="0"/>
    </xf>
    <xf numFmtId="0" fontId="31" fillId="5" borderId="11" xfId="0" applyFont="1" applyFill="1" applyBorder="1" applyAlignment="1" applyProtection="1">
      <alignment horizontal="center" vertical="center"/>
      <protection locked="0"/>
    </xf>
    <xf numFmtId="20" fontId="11" fillId="3" borderId="50" xfId="0" applyNumberFormat="1" applyFont="1" applyFill="1" applyBorder="1" applyAlignment="1" applyProtection="1">
      <alignment horizontal="center" vertical="center" shrinkToFit="1"/>
    </xf>
    <xf numFmtId="20" fontId="11" fillId="3" borderId="47" xfId="0" applyNumberFormat="1" applyFont="1" applyFill="1" applyBorder="1" applyAlignment="1" applyProtection="1">
      <alignment horizontal="center" vertical="center" shrinkToFit="1"/>
    </xf>
    <xf numFmtId="20" fontId="11" fillId="3" borderId="23" xfId="0" applyNumberFormat="1" applyFont="1" applyFill="1" applyBorder="1" applyAlignment="1" applyProtection="1">
      <alignment horizontal="center" vertical="center" shrinkToFit="1"/>
    </xf>
    <xf numFmtId="0" fontId="2" fillId="3" borderId="20" xfId="0" applyFont="1" applyFill="1" applyBorder="1" applyAlignment="1" applyProtection="1">
      <alignment horizontal="center" vertical="center"/>
    </xf>
    <xf numFmtId="0" fontId="2" fillId="3" borderId="21" xfId="0" applyFont="1" applyFill="1" applyBorder="1" applyAlignment="1" applyProtection="1">
      <alignment horizontal="center" vertical="center" shrinkToFit="1"/>
    </xf>
    <xf numFmtId="0" fontId="31" fillId="5" borderId="53" xfId="0" applyFont="1" applyFill="1" applyBorder="1" applyAlignment="1" applyProtection="1">
      <alignment horizontal="left" vertical="top" wrapText="1"/>
      <protection locked="0"/>
    </xf>
    <xf numFmtId="0" fontId="31" fillId="5" borderId="56" xfId="0" applyFont="1" applyFill="1" applyBorder="1" applyAlignment="1" applyProtection="1">
      <alignment horizontal="left" vertical="top" wrapText="1"/>
      <protection locked="0"/>
    </xf>
    <xf numFmtId="20" fontId="24" fillId="5" borderId="60" xfId="0" applyNumberFormat="1" applyFon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31" fillId="5" borderId="48" xfId="0" applyFont="1" applyFill="1" applyBorder="1" applyAlignment="1" applyProtection="1">
      <alignment horizontal="center" vertical="center"/>
      <protection locked="0"/>
    </xf>
    <xf numFmtId="0" fontId="31" fillId="5" borderId="10" xfId="0" applyFont="1" applyFill="1" applyBorder="1" applyAlignment="1" applyProtection="1">
      <alignment horizontal="left" vertical="center"/>
      <protection locked="0"/>
    </xf>
    <xf numFmtId="0" fontId="31" fillId="6" borderId="32" xfId="0" applyFont="1" applyFill="1" applyBorder="1" applyAlignment="1" applyProtection="1">
      <alignment horizontal="center" vertical="top"/>
      <protection locked="0"/>
    </xf>
    <xf numFmtId="0" fontId="2" fillId="3" borderId="66" xfId="0" applyFont="1" applyFill="1" applyBorder="1" applyAlignment="1" applyProtection="1">
      <alignment horizontal="center" vertical="center" textRotation="255" shrinkToFit="1"/>
    </xf>
    <xf numFmtId="0" fontId="2" fillId="3" borderId="64" xfId="0" applyFont="1" applyFill="1" applyBorder="1" applyAlignment="1" applyProtection="1">
      <alignment horizontal="center" vertical="center" textRotation="255" shrinkToFit="1"/>
    </xf>
    <xf numFmtId="0" fontId="2" fillId="3" borderId="65" xfId="0" applyFont="1" applyFill="1" applyBorder="1" applyAlignment="1" applyProtection="1">
      <alignment horizontal="center" vertical="center" textRotation="255" shrinkToFit="1"/>
    </xf>
    <xf numFmtId="0" fontId="9" fillId="2" borderId="25" xfId="0" applyFont="1" applyFill="1" applyBorder="1" applyAlignment="1" applyProtection="1">
      <alignment horizontal="center" vertical="center" textRotation="255" shrinkToFit="1"/>
    </xf>
    <xf numFmtId="0" fontId="9" fillId="2" borderId="26" xfId="0" applyFont="1" applyFill="1" applyBorder="1" applyAlignment="1" applyProtection="1">
      <alignment horizontal="center" vertical="center" textRotation="255" shrinkToFit="1"/>
    </xf>
    <xf numFmtId="0" fontId="9" fillId="2" borderId="27" xfId="0" applyFont="1" applyFill="1" applyBorder="1" applyAlignment="1" applyProtection="1">
      <alignment horizontal="center" vertical="center" textRotation="255" shrinkToFit="1"/>
    </xf>
    <xf numFmtId="0" fontId="31" fillId="5" borderId="24" xfId="0" applyFont="1" applyFill="1" applyBorder="1" applyAlignment="1" applyProtection="1">
      <alignment horizontal="left" vertical="center"/>
      <protection locked="0"/>
    </xf>
    <xf numFmtId="0" fontId="2" fillId="2" borderId="41" xfId="0" applyFont="1" applyFill="1" applyBorder="1" applyAlignment="1" applyProtection="1">
      <alignment horizontal="center" vertical="center"/>
    </xf>
    <xf numFmtId="0" fontId="2" fillId="2" borderId="51" xfId="0" applyFont="1" applyFill="1" applyBorder="1" applyAlignment="1" applyProtection="1">
      <alignment horizontal="center" vertical="center"/>
    </xf>
    <xf numFmtId="0" fontId="2" fillId="3" borderId="63" xfId="0" applyFont="1" applyFill="1" applyBorder="1" applyAlignment="1" applyProtection="1">
      <alignment horizontal="center" vertical="center" textRotation="255" shrinkToFit="1"/>
    </xf>
    <xf numFmtId="0" fontId="42" fillId="5" borderId="0" xfId="0" applyFont="1" applyFill="1" applyAlignment="1" applyProtection="1">
      <alignment horizontal="center" vertical="center"/>
    </xf>
    <xf numFmtId="0" fontId="11" fillId="5" borderId="1" xfId="0" applyFont="1" applyFill="1" applyBorder="1" applyAlignment="1" applyProtection="1">
      <alignment horizontal="center" vertical="center"/>
    </xf>
    <xf numFmtId="0" fontId="11" fillId="5" borderId="34" xfId="0" applyFont="1" applyFill="1" applyBorder="1" applyAlignment="1" applyProtection="1">
      <alignment horizontal="center" vertical="center"/>
    </xf>
    <xf numFmtId="0" fontId="24" fillId="5" borderId="33" xfId="0" applyFont="1" applyFill="1" applyBorder="1" applyAlignment="1" applyProtection="1">
      <alignment horizontal="center" vertical="center"/>
      <protection locked="0"/>
    </xf>
    <xf numFmtId="0" fontId="2" fillId="3" borderId="35" xfId="0" applyFont="1" applyFill="1" applyBorder="1" applyAlignment="1" applyProtection="1">
      <alignment horizontal="center" vertical="center" shrinkToFit="1"/>
    </xf>
    <xf numFmtId="0" fontId="2" fillId="3" borderId="41" xfId="0" applyFont="1" applyFill="1" applyBorder="1" applyAlignment="1" applyProtection="1">
      <alignment horizontal="center" vertical="center" shrinkToFit="1"/>
    </xf>
    <xf numFmtId="0" fontId="2" fillId="3" borderId="51" xfId="0" applyFont="1" applyFill="1" applyBorder="1" applyAlignment="1" applyProtection="1">
      <alignment horizontal="center" vertical="center" shrinkToFit="1"/>
    </xf>
    <xf numFmtId="0" fontId="24" fillId="6" borderId="9" xfId="0" applyFont="1" applyFill="1" applyBorder="1" applyAlignment="1" applyProtection="1">
      <alignment horizontal="center" vertical="center"/>
      <protection locked="0"/>
    </xf>
    <xf numFmtId="0" fontId="24" fillId="6" borderId="10" xfId="0" applyFont="1" applyFill="1" applyBorder="1" applyAlignment="1" applyProtection="1">
      <alignment horizontal="center" vertical="center"/>
      <protection locked="0"/>
    </xf>
    <xf numFmtId="0" fontId="28" fillId="5" borderId="10" xfId="0" applyFont="1" applyFill="1" applyBorder="1" applyAlignment="1" applyProtection="1">
      <alignment horizontal="left" vertical="center"/>
      <protection locked="0"/>
    </xf>
    <xf numFmtId="0" fontId="11" fillId="5" borderId="84" xfId="0" applyFont="1" applyFill="1" applyBorder="1" applyAlignment="1" applyProtection="1">
      <alignment horizontal="center" vertical="center"/>
    </xf>
    <xf numFmtId="0" fontId="11" fillId="5" borderId="85" xfId="0" applyFont="1" applyFill="1" applyBorder="1" applyAlignment="1" applyProtection="1">
      <alignment horizontal="center" vertical="center"/>
    </xf>
    <xf numFmtId="0" fontId="11" fillId="5" borderId="86" xfId="0" applyFont="1" applyFill="1" applyBorder="1" applyAlignment="1" applyProtection="1">
      <alignment horizontal="center" vertical="center"/>
    </xf>
    <xf numFmtId="0" fontId="7" fillId="3" borderId="41" xfId="0" applyFont="1" applyFill="1" applyBorder="1" applyAlignment="1" applyProtection="1">
      <alignment horizontal="center" vertical="center" wrapText="1"/>
    </xf>
    <xf numFmtId="0" fontId="2" fillId="3" borderId="41"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3" borderId="39" xfId="0" applyFont="1" applyFill="1" applyBorder="1" applyAlignment="1" applyProtection="1">
      <alignment horizontal="center" vertical="center"/>
    </xf>
    <xf numFmtId="0" fontId="11" fillId="5" borderId="36" xfId="0"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11" fillId="5" borderId="39" xfId="0" applyFont="1" applyFill="1" applyBorder="1" applyAlignment="1" applyProtection="1">
      <alignment horizontal="center" vertical="center"/>
    </xf>
    <xf numFmtId="0" fontId="25" fillId="5" borderId="37" xfId="0" applyFont="1" applyFill="1" applyBorder="1" applyAlignment="1" applyProtection="1">
      <alignment horizontal="left" vertical="center" indent="1" shrinkToFit="1"/>
      <protection locked="0"/>
    </xf>
    <xf numFmtId="0" fontId="25" fillId="5" borderId="0" xfId="0" applyFont="1" applyFill="1" applyBorder="1" applyAlignment="1" applyProtection="1">
      <alignment horizontal="left" vertical="center" indent="1" shrinkToFit="1"/>
      <protection locked="0"/>
    </xf>
    <xf numFmtId="0" fontId="25" fillId="5" borderId="38" xfId="0" applyFont="1" applyFill="1" applyBorder="1" applyAlignment="1" applyProtection="1">
      <alignment horizontal="left" vertical="center" indent="1" shrinkToFit="1"/>
      <protection locked="0"/>
    </xf>
    <xf numFmtId="0" fontId="25" fillId="5" borderId="42" xfId="0" applyFont="1" applyFill="1" applyBorder="1" applyAlignment="1" applyProtection="1">
      <alignment horizontal="left" vertical="center" indent="1" shrinkToFit="1"/>
      <protection locked="0"/>
    </xf>
    <xf numFmtId="0" fontId="11" fillId="5" borderId="40" xfId="0" applyFont="1" applyFill="1" applyBorder="1" applyAlignment="1" applyProtection="1">
      <alignment horizontal="center" vertical="center"/>
    </xf>
    <xf numFmtId="0" fontId="24" fillId="5" borderId="50" xfId="0" applyFont="1" applyFill="1" applyBorder="1" applyAlignment="1" applyProtection="1">
      <alignment horizontal="left" vertical="center" indent="1"/>
      <protection locked="0"/>
    </xf>
    <xf numFmtId="0" fontId="24" fillId="5" borderId="47" xfId="0" applyFont="1" applyFill="1" applyBorder="1" applyAlignment="1" applyProtection="1">
      <alignment horizontal="left" vertical="center" indent="1"/>
      <protection locked="0"/>
    </xf>
    <xf numFmtId="0" fontId="24" fillId="5" borderId="2" xfId="0" applyFont="1" applyFill="1" applyBorder="1" applyAlignment="1" applyProtection="1">
      <alignment horizontal="left" vertical="center" indent="1"/>
      <protection locked="0"/>
    </xf>
    <xf numFmtId="0" fontId="2" fillId="2" borderId="49" xfId="0" applyFont="1" applyFill="1" applyBorder="1" applyAlignment="1" applyProtection="1">
      <alignment horizontal="center" vertical="center" wrapText="1"/>
    </xf>
    <xf numFmtId="0" fontId="24" fillId="6" borderId="49" xfId="0" applyFont="1" applyFill="1" applyBorder="1" applyAlignment="1" applyProtection="1">
      <alignment horizontal="center" vertical="center" wrapText="1"/>
      <protection locked="0"/>
    </xf>
    <xf numFmtId="0" fontId="13" fillId="5" borderId="84" xfId="0" applyFont="1" applyFill="1" applyBorder="1" applyAlignment="1" applyProtection="1">
      <alignment horizontal="center" vertical="center"/>
    </xf>
    <xf numFmtId="0" fontId="13" fillId="5" borderId="85"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0" fontId="2" fillId="2" borderId="3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11" fillId="5" borderId="52" xfId="0" applyFont="1" applyFill="1" applyBorder="1" applyAlignment="1" applyProtection="1">
      <alignment horizontal="center" vertical="center"/>
    </xf>
    <xf numFmtId="0" fontId="31" fillId="6" borderId="1" xfId="0" applyFont="1" applyFill="1" applyBorder="1" applyAlignment="1" applyProtection="1">
      <alignment horizontal="center" vertical="center"/>
      <protection locked="0"/>
    </xf>
    <xf numFmtId="0" fontId="31" fillId="6" borderId="57" xfId="0" applyFont="1" applyFill="1" applyBorder="1" applyAlignment="1" applyProtection="1">
      <alignment horizontal="center" vertical="center"/>
      <protection locked="0"/>
    </xf>
    <xf numFmtId="0" fontId="31" fillId="5" borderId="1"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left" vertical="center" wrapText="1"/>
      <protection locked="0"/>
    </xf>
    <xf numFmtId="0" fontId="31" fillId="5" borderId="1" xfId="0" applyFont="1" applyFill="1" applyBorder="1" applyAlignment="1" applyProtection="1">
      <alignment horizontal="left" vertical="center" wrapText="1" shrinkToFit="1"/>
      <protection locked="0"/>
    </xf>
    <xf numFmtId="0" fontId="31" fillId="5" borderId="18" xfId="0" applyFont="1" applyFill="1" applyBorder="1" applyAlignment="1" applyProtection="1">
      <alignment horizontal="center" vertical="center" shrinkToFit="1"/>
      <protection locked="0"/>
    </xf>
    <xf numFmtId="0" fontId="31" fillId="5" borderId="0" xfId="0" applyFont="1" applyFill="1" applyBorder="1" applyAlignment="1" applyProtection="1">
      <alignment horizontal="center" vertical="center" shrinkToFit="1"/>
      <protection locked="0"/>
    </xf>
    <xf numFmtId="0" fontId="31" fillId="5" borderId="19" xfId="0" applyFont="1" applyFill="1" applyBorder="1" applyAlignment="1" applyProtection="1">
      <alignment horizontal="center" vertical="center" shrinkToFit="1"/>
      <protection locked="0"/>
    </xf>
    <xf numFmtId="0" fontId="2" fillId="5" borderId="0" xfId="0" applyFont="1" applyFill="1" applyBorder="1" applyAlignment="1" applyProtection="1">
      <alignment horizontal="center" vertical="center" shrinkToFit="1"/>
      <protection locked="0"/>
    </xf>
    <xf numFmtId="0" fontId="2" fillId="5" borderId="19" xfId="0" applyFont="1" applyFill="1" applyBorder="1" applyAlignment="1" applyProtection="1">
      <alignment horizontal="center" vertical="center" shrinkToFit="1"/>
      <protection locked="0"/>
    </xf>
    <xf numFmtId="0" fontId="31" fillId="5" borderId="55" xfId="0" applyFont="1" applyFill="1" applyBorder="1" applyAlignment="1" applyProtection="1">
      <alignment horizontal="center" vertical="center" shrinkToFit="1"/>
      <protection locked="0"/>
    </xf>
    <xf numFmtId="0" fontId="31" fillId="5" borderId="42" xfId="0" applyFont="1" applyFill="1" applyBorder="1" applyAlignment="1" applyProtection="1">
      <alignment horizontal="center" vertical="center" shrinkToFit="1"/>
      <protection locked="0"/>
    </xf>
    <xf numFmtId="0" fontId="2" fillId="5" borderId="42" xfId="0" applyFont="1" applyFill="1" applyBorder="1" applyAlignment="1" applyProtection="1">
      <alignment horizontal="center" vertical="center" shrinkToFit="1"/>
      <protection locked="0"/>
    </xf>
    <xf numFmtId="0" fontId="2" fillId="5" borderId="39" xfId="0" applyFont="1" applyFill="1" applyBorder="1" applyAlignment="1" applyProtection="1">
      <alignment horizontal="center" vertical="center" shrinkToFit="1"/>
      <protection locked="0"/>
    </xf>
    <xf numFmtId="0" fontId="31" fillId="6" borderId="32" xfId="0" applyFont="1" applyFill="1" applyBorder="1" applyAlignment="1" applyProtection="1">
      <alignment horizontal="center" vertical="center" shrinkToFit="1"/>
      <protection locked="0"/>
    </xf>
    <xf numFmtId="0" fontId="31" fillId="6" borderId="3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2" fillId="2" borderId="65" xfId="0" applyFont="1" applyFill="1" applyBorder="1" applyAlignment="1" applyProtection="1">
      <alignment horizontal="center" vertical="center" textRotation="255"/>
    </xf>
    <xf numFmtId="0" fontId="31" fillId="5" borderId="32"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xf>
    <xf numFmtId="0" fontId="31" fillId="5" borderId="14" xfId="0" applyFont="1" applyFill="1" applyBorder="1" applyAlignment="1" applyProtection="1">
      <alignment horizontal="left" vertical="top" wrapText="1"/>
      <protection locked="0"/>
    </xf>
    <xf numFmtId="0" fontId="2" fillId="3" borderId="66" xfId="0" applyFont="1" applyFill="1" applyBorder="1" applyAlignment="1" applyProtection="1">
      <alignment horizontal="center" vertical="center" textRotation="255"/>
    </xf>
    <xf numFmtId="0" fontId="31" fillId="5" borderId="52" xfId="0" applyFont="1" applyFill="1" applyBorder="1" applyAlignment="1" applyProtection="1">
      <alignment horizontal="left" vertical="top" wrapText="1"/>
      <protection locked="0"/>
    </xf>
    <xf numFmtId="0" fontId="31" fillId="5" borderId="41" xfId="0" applyFont="1" applyFill="1" applyBorder="1" applyAlignment="1" applyProtection="1">
      <alignment horizontal="left" vertical="top" wrapText="1"/>
      <protection locked="0"/>
    </xf>
    <xf numFmtId="0" fontId="31" fillId="5" borderId="36" xfId="0" applyFont="1" applyFill="1" applyBorder="1" applyAlignment="1" applyProtection="1">
      <alignment horizontal="left" vertical="top" wrapText="1"/>
      <protection locked="0"/>
    </xf>
    <xf numFmtId="0" fontId="2" fillId="3" borderId="9" xfId="0" applyFont="1" applyFill="1" applyBorder="1" applyAlignment="1" applyProtection="1">
      <alignment horizontal="center" vertical="center" wrapText="1"/>
    </xf>
    <xf numFmtId="0" fontId="2" fillId="3" borderId="10"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60" xfId="0" applyFont="1" applyFill="1" applyBorder="1" applyAlignment="1" applyProtection="1">
      <alignment horizontal="center" vertical="center" shrinkToFit="1"/>
    </xf>
    <xf numFmtId="0" fontId="2" fillId="3" borderId="24" xfId="0" applyFont="1" applyFill="1" applyBorder="1" applyAlignment="1" applyProtection="1">
      <alignment horizontal="center" vertical="center" shrinkToFit="1"/>
    </xf>
    <xf numFmtId="0" fontId="2" fillId="3" borderId="4" xfId="0" applyFont="1" applyFill="1" applyBorder="1" applyAlignment="1" applyProtection="1">
      <alignment horizontal="center" vertical="center" shrinkToFit="1"/>
    </xf>
    <xf numFmtId="0" fontId="24" fillId="6" borderId="10" xfId="0" applyFont="1" applyFill="1" applyBorder="1" applyAlignment="1" applyProtection="1">
      <alignment horizontal="left" vertical="center" shrinkToFit="1"/>
      <protection locked="0"/>
    </xf>
    <xf numFmtId="0" fontId="31" fillId="6" borderId="10" xfId="0" applyFont="1" applyFill="1" applyBorder="1" applyAlignment="1" applyProtection="1">
      <alignment horizontal="left" vertical="center" shrinkToFit="1"/>
      <protection locked="0"/>
    </xf>
    <xf numFmtId="0" fontId="31" fillId="6" borderId="11" xfId="0" applyFont="1" applyFill="1" applyBorder="1" applyAlignment="1" applyProtection="1">
      <alignment horizontal="left" vertical="center" shrinkToFit="1"/>
      <protection locked="0"/>
    </xf>
    <xf numFmtId="0" fontId="24" fillId="6" borderId="24" xfId="0" applyFont="1" applyFill="1" applyBorder="1" applyAlignment="1" applyProtection="1">
      <alignment horizontal="left" vertical="center" shrinkToFit="1"/>
      <protection locked="0"/>
    </xf>
    <xf numFmtId="0" fontId="31" fillId="6" borderId="24" xfId="0" applyFont="1" applyFill="1" applyBorder="1" applyAlignment="1" applyProtection="1">
      <alignment horizontal="left" vertical="center" shrinkToFit="1"/>
      <protection locked="0"/>
    </xf>
    <xf numFmtId="0" fontId="31" fillId="6" borderId="48" xfId="0" applyFont="1" applyFill="1" applyBorder="1" applyAlignment="1" applyProtection="1">
      <alignment horizontal="left" vertical="center" shrinkToFit="1"/>
      <protection locked="0"/>
    </xf>
    <xf numFmtId="0" fontId="24" fillId="5" borderId="18" xfId="0" applyFont="1" applyFill="1" applyBorder="1" applyAlignment="1" applyProtection="1">
      <alignment horizontal="left" vertical="center" wrapText="1"/>
      <protection locked="0"/>
    </xf>
    <xf numFmtId="0" fontId="24" fillId="5" borderId="0"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19" xfId="0" applyFont="1" applyFill="1" applyBorder="1" applyAlignment="1" applyProtection="1">
      <alignment horizontal="left" vertical="center" wrapText="1"/>
      <protection locked="0"/>
    </xf>
    <xf numFmtId="0" fontId="24" fillId="5" borderId="54" xfId="0" applyFont="1" applyFill="1" applyBorder="1" applyAlignment="1" applyProtection="1">
      <alignment horizontal="left" vertical="center"/>
      <protection locked="0"/>
    </xf>
    <xf numFmtId="0" fontId="31" fillId="5" borderId="13" xfId="0" applyFont="1" applyFill="1" applyBorder="1" applyAlignment="1" applyProtection="1">
      <alignment horizontal="left" vertical="center"/>
      <protection locked="0"/>
    </xf>
    <xf numFmtId="0" fontId="31" fillId="5" borderId="40" xfId="0" applyFont="1" applyFill="1" applyBorder="1" applyAlignment="1" applyProtection="1">
      <alignment horizontal="left" vertical="center"/>
      <protection locked="0"/>
    </xf>
    <xf numFmtId="0" fontId="24" fillId="5" borderId="55" xfId="0" applyFont="1" applyFill="1" applyBorder="1" applyAlignment="1" applyProtection="1">
      <alignment horizontal="left" vertical="center"/>
      <protection locked="0"/>
    </xf>
    <xf numFmtId="0" fontId="31" fillId="5" borderId="42" xfId="0" applyFont="1" applyFill="1" applyBorder="1" applyAlignment="1" applyProtection="1">
      <alignment horizontal="left" vertical="center"/>
      <protection locked="0"/>
    </xf>
    <xf numFmtId="0" fontId="31" fillId="5" borderId="39" xfId="0" applyFont="1" applyFill="1" applyBorder="1" applyAlignment="1" applyProtection="1">
      <alignment horizontal="left" vertical="center"/>
      <protection locked="0"/>
    </xf>
    <xf numFmtId="0" fontId="2" fillId="2" borderId="7"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31" fillId="5" borderId="18"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16"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shrinkToFit="1"/>
    </xf>
    <xf numFmtId="0" fontId="31" fillId="5" borderId="36" xfId="0" applyFont="1" applyFill="1" applyBorder="1" applyAlignment="1" applyProtection="1">
      <alignment horizontal="left" vertical="center" shrinkToFit="1"/>
    </xf>
    <xf numFmtId="0" fontId="31" fillId="2" borderId="29" xfId="0" applyFont="1" applyFill="1" applyBorder="1" applyAlignment="1" applyProtection="1">
      <alignment horizontal="center" vertical="center"/>
    </xf>
    <xf numFmtId="0" fontId="31" fillId="2" borderId="30" xfId="0" applyFont="1" applyFill="1" applyBorder="1" applyAlignment="1" applyProtection="1">
      <alignment horizontal="center" vertical="center"/>
    </xf>
    <xf numFmtId="0" fontId="11" fillId="5" borderId="22" xfId="0" applyFont="1" applyFill="1" applyBorder="1" applyAlignment="1" applyProtection="1">
      <alignment horizontal="left"/>
    </xf>
    <xf numFmtId="0" fontId="11" fillId="5" borderId="47" xfId="0" applyFont="1" applyFill="1" applyBorder="1" applyAlignment="1" applyProtection="1">
      <alignment horizontal="left"/>
    </xf>
    <xf numFmtId="0" fontId="31" fillId="5" borderId="47" xfId="0" applyFont="1" applyFill="1" applyBorder="1" applyAlignment="1" applyProtection="1">
      <alignment horizontal="left"/>
    </xf>
    <xf numFmtId="0" fontId="31" fillId="5" borderId="2" xfId="0" applyFont="1" applyFill="1" applyBorder="1" applyAlignment="1" applyProtection="1">
      <alignment horizontal="left"/>
    </xf>
    <xf numFmtId="0" fontId="24" fillId="5" borderId="54" xfId="0" applyFont="1" applyFill="1" applyBorder="1" applyAlignment="1" applyProtection="1">
      <alignment horizontal="center" vertical="center" shrinkToFit="1"/>
      <protection locked="0"/>
    </xf>
    <xf numFmtId="0" fontId="24" fillId="5" borderId="13" xfId="0" applyFont="1" applyFill="1" applyBorder="1" applyAlignment="1" applyProtection="1">
      <alignment horizontal="center" vertical="center" shrinkToFit="1"/>
      <protection locked="0"/>
    </xf>
    <xf numFmtId="0" fontId="24" fillId="5" borderId="14" xfId="0" applyFont="1" applyFill="1" applyBorder="1" applyAlignment="1" applyProtection="1">
      <alignment horizontal="center" vertical="center" shrinkToFit="1"/>
      <protection locked="0"/>
    </xf>
    <xf numFmtId="0" fontId="24" fillId="5" borderId="55" xfId="0" applyFont="1" applyFill="1" applyBorder="1" applyAlignment="1" applyProtection="1">
      <alignment horizontal="center" vertical="center" shrinkToFit="1"/>
      <protection locked="0"/>
    </xf>
    <xf numFmtId="0" fontId="24" fillId="5" borderId="42" xfId="0" applyFont="1" applyFill="1" applyBorder="1" applyAlignment="1" applyProtection="1">
      <alignment horizontal="center" vertical="center" shrinkToFit="1"/>
      <protection locked="0"/>
    </xf>
    <xf numFmtId="0" fontId="24" fillId="5" borderId="56" xfId="0" applyFont="1" applyFill="1" applyBorder="1" applyAlignment="1" applyProtection="1">
      <alignment horizontal="center" vertical="center" shrinkToFit="1"/>
      <protection locked="0"/>
    </xf>
    <xf numFmtId="0" fontId="31" fillId="5" borderId="0" xfId="0" applyFont="1" applyFill="1" applyBorder="1" applyAlignment="1" applyProtection="1">
      <alignment horizontal="center" vertical="center"/>
      <protection locked="0"/>
    </xf>
    <xf numFmtId="0" fontId="31" fillId="5" borderId="19" xfId="0" applyFont="1" applyFill="1" applyBorder="1" applyAlignment="1" applyProtection="1">
      <alignment horizontal="center" vertical="center"/>
      <protection locked="0"/>
    </xf>
    <xf numFmtId="0" fontId="31" fillId="5" borderId="13" xfId="0" applyFont="1" applyFill="1" applyBorder="1" applyAlignment="1" applyProtection="1">
      <alignment horizontal="center" vertical="center"/>
      <protection locked="0"/>
    </xf>
    <xf numFmtId="0" fontId="31" fillId="5" borderId="40"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31" fillId="5" borderId="52" xfId="0" applyFont="1" applyFill="1" applyBorder="1" applyAlignment="1" applyProtection="1">
      <alignment horizontal="center" vertical="center"/>
      <protection locked="0"/>
    </xf>
    <xf numFmtId="0" fontId="31" fillId="5" borderId="51" xfId="0" applyFont="1" applyFill="1" applyBorder="1" applyAlignment="1" applyProtection="1">
      <alignment horizontal="center" vertical="center"/>
      <protection locked="0"/>
    </xf>
    <xf numFmtId="0" fontId="31" fillId="5" borderId="55" xfId="0" applyFont="1" applyFill="1" applyBorder="1" applyAlignment="1" applyProtection="1">
      <alignment horizontal="center" vertical="center"/>
      <protection locked="0"/>
    </xf>
    <xf numFmtId="0" fontId="31" fillId="5" borderId="56" xfId="0" applyFont="1" applyFill="1" applyBorder="1" applyAlignment="1" applyProtection="1">
      <alignment horizontal="center" vertical="center"/>
      <protection locked="0"/>
    </xf>
    <xf numFmtId="0" fontId="2" fillId="2" borderId="58" xfId="0" applyFont="1" applyFill="1" applyBorder="1" applyAlignment="1" applyProtection="1">
      <alignment horizontal="center" vertical="center"/>
    </xf>
    <xf numFmtId="0" fontId="2" fillId="2" borderId="63" xfId="0" applyFont="1" applyFill="1" applyBorder="1" applyAlignment="1" applyProtection="1">
      <alignment horizontal="center" vertical="center"/>
    </xf>
    <xf numFmtId="0" fontId="31" fillId="6" borderId="51" xfId="0" applyFont="1" applyFill="1" applyBorder="1" applyAlignment="1" applyProtection="1">
      <alignment horizontal="center" vertical="center" wrapText="1"/>
      <protection locked="0"/>
    </xf>
    <xf numFmtId="0" fontId="31" fillId="6" borderId="18" xfId="0" applyFont="1" applyFill="1" applyBorder="1" applyAlignment="1" applyProtection="1">
      <alignment horizontal="center" vertical="center" wrapText="1"/>
      <protection locked="0"/>
    </xf>
    <xf numFmtId="0" fontId="31" fillId="6" borderId="53" xfId="0" applyFont="1" applyFill="1" applyBorder="1" applyAlignment="1" applyProtection="1">
      <alignment horizontal="center" vertical="center" wrapText="1"/>
      <protection locked="0"/>
    </xf>
    <xf numFmtId="0" fontId="31" fillId="6" borderId="55" xfId="0" applyFont="1" applyFill="1" applyBorder="1" applyAlignment="1" applyProtection="1">
      <alignment horizontal="center" vertical="center" wrapText="1"/>
      <protection locked="0"/>
    </xf>
    <xf numFmtId="0" fontId="31" fillId="6" borderId="56" xfId="0" applyFont="1" applyFill="1" applyBorder="1" applyAlignment="1" applyProtection="1">
      <alignment horizontal="center" vertical="center" wrapText="1"/>
      <protection locked="0"/>
    </xf>
    <xf numFmtId="0" fontId="31" fillId="5" borderId="52"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55"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2" fillId="2" borderId="6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58" fontId="24" fillId="5" borderId="24" xfId="0" applyNumberFormat="1" applyFont="1" applyFill="1" applyBorder="1" applyAlignment="1" applyProtection="1">
      <alignment horizontal="center" vertical="center"/>
      <protection locked="0"/>
    </xf>
    <xf numFmtId="58" fontId="24" fillId="5" borderId="48" xfId="0" applyNumberFormat="1"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textRotation="255"/>
    </xf>
    <xf numFmtId="0" fontId="2" fillId="2" borderId="26" xfId="0" applyFont="1" applyFill="1" applyBorder="1" applyAlignment="1" applyProtection="1">
      <alignment horizontal="center" vertical="center" textRotation="255"/>
    </xf>
    <xf numFmtId="0" fontId="2" fillId="2" borderId="27" xfId="0" applyFont="1" applyFill="1" applyBorder="1" applyAlignment="1" applyProtection="1">
      <alignment horizontal="center" vertical="center" textRotation="255"/>
    </xf>
    <xf numFmtId="0" fontId="2" fillId="2" borderId="32" xfId="0" applyFont="1" applyFill="1" applyBorder="1" applyAlignment="1" applyProtection="1">
      <alignment horizontal="center" vertical="center" textRotation="255"/>
    </xf>
    <xf numFmtId="0" fontId="24" fillId="6" borderId="54" xfId="0" applyFont="1" applyFill="1" applyBorder="1" applyAlignment="1" applyProtection="1">
      <alignment horizontal="center" vertical="center" shrinkToFit="1"/>
      <protection locked="0"/>
    </xf>
    <xf numFmtId="0" fontId="24" fillId="6" borderId="13" xfId="0" applyFont="1" applyFill="1" applyBorder="1" applyAlignment="1" applyProtection="1">
      <alignment horizontal="center" vertical="center" shrinkToFit="1"/>
      <protection locked="0"/>
    </xf>
    <xf numFmtId="0" fontId="31" fillId="6" borderId="54" xfId="0" applyFont="1" applyFill="1" applyBorder="1" applyAlignment="1" applyProtection="1">
      <alignment horizontal="center" vertical="center" shrinkToFit="1"/>
      <protection locked="0"/>
    </xf>
    <xf numFmtId="0" fontId="31" fillId="6" borderId="13" xfId="0" applyFont="1" applyFill="1" applyBorder="1" applyAlignment="1" applyProtection="1">
      <alignment horizontal="center" vertical="center" shrinkToFit="1"/>
      <protection locked="0"/>
    </xf>
    <xf numFmtId="0" fontId="2" fillId="2" borderId="50" xfId="0" applyFont="1" applyFill="1" applyBorder="1" applyAlignment="1" applyProtection="1">
      <alignment horizontal="center" vertical="center"/>
    </xf>
    <xf numFmtId="0" fontId="24" fillId="5" borderId="10" xfId="0" applyFont="1" applyFill="1" applyBorder="1" applyAlignment="1" applyProtection="1">
      <alignment horizontal="center" vertical="center" shrinkToFit="1"/>
      <protection locked="0"/>
    </xf>
    <xf numFmtId="0" fontId="31" fillId="6" borderId="34" xfId="0" applyFont="1" applyFill="1" applyBorder="1" applyAlignment="1" applyProtection="1">
      <alignment horizontal="center" vertical="center"/>
      <protection locked="0"/>
    </xf>
    <xf numFmtId="0" fontId="31" fillId="5" borderId="31" xfId="0" applyFont="1" applyFill="1" applyBorder="1" applyAlignment="1" applyProtection="1">
      <alignment horizontal="center" vertical="center" wrapText="1"/>
      <protection locked="0"/>
    </xf>
    <xf numFmtId="0" fontId="31" fillId="5" borderId="32" xfId="0" applyFont="1" applyFill="1" applyBorder="1" applyAlignment="1" applyProtection="1">
      <alignment horizontal="center" vertical="center" wrapText="1"/>
      <protection locked="0"/>
    </xf>
    <xf numFmtId="0" fontId="31" fillId="5" borderId="7" xfId="0" applyFont="1" applyFill="1" applyBorder="1" applyAlignment="1" applyProtection="1">
      <alignment horizontal="center" vertical="center" wrapText="1"/>
      <protection locked="0"/>
    </xf>
    <xf numFmtId="0" fontId="24" fillId="10" borderId="51" xfId="0" applyFont="1" applyFill="1" applyBorder="1" applyAlignment="1" applyProtection="1">
      <alignment horizontal="center" vertical="center"/>
      <protection locked="0"/>
    </xf>
    <xf numFmtId="0" fontId="24" fillId="10" borderId="53" xfId="0" applyFont="1" applyFill="1" applyBorder="1" applyAlignment="1" applyProtection="1">
      <alignment horizontal="center" vertical="center"/>
      <protection locked="0"/>
    </xf>
    <xf numFmtId="0" fontId="24" fillId="6" borderId="9" xfId="0" applyFont="1" applyFill="1" applyBorder="1" applyAlignment="1" applyProtection="1">
      <alignment horizontal="center" vertical="center" shrinkToFit="1"/>
      <protection locked="0"/>
    </xf>
    <xf numFmtId="0" fontId="24" fillId="6" borderId="10" xfId="0" applyFont="1" applyFill="1" applyBorder="1" applyAlignment="1" applyProtection="1">
      <alignment horizontal="center" vertical="center" shrinkToFit="1"/>
      <protection locked="0"/>
    </xf>
    <xf numFmtId="0" fontId="31" fillId="5" borderId="32" xfId="0" applyFont="1" applyFill="1" applyBorder="1" applyAlignment="1" applyProtection="1">
      <alignment vertical="center" wrapText="1"/>
      <protection locked="0"/>
    </xf>
    <xf numFmtId="0" fontId="2" fillId="5" borderId="52" xfId="0" applyFont="1" applyFill="1" applyBorder="1" applyAlignment="1" applyProtection="1">
      <alignment horizontal="left" vertical="center"/>
    </xf>
    <xf numFmtId="0" fontId="2" fillId="5" borderId="41" xfId="0" applyFont="1" applyFill="1" applyBorder="1" applyAlignment="1" applyProtection="1">
      <alignment horizontal="left" vertical="center"/>
    </xf>
    <xf numFmtId="0" fontId="2" fillId="5" borderId="36" xfId="0" applyFont="1" applyFill="1" applyBorder="1" applyAlignment="1" applyProtection="1">
      <alignment horizontal="left" vertical="center"/>
    </xf>
    <xf numFmtId="0" fontId="31" fillId="5" borderId="47" xfId="0" applyFont="1" applyFill="1" applyBorder="1" applyAlignment="1" applyProtection="1">
      <alignment horizontal="left" vertical="center" shrinkToFit="1"/>
      <protection locked="0"/>
    </xf>
    <xf numFmtId="0" fontId="12" fillId="9" borderId="49" xfId="0" applyFont="1" applyFill="1" applyBorder="1" applyAlignment="1" applyProtection="1">
      <alignment horizontal="left" vertical="center"/>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6" fillId="4" borderId="35" xfId="0" applyFont="1" applyFill="1" applyBorder="1" applyAlignment="1" applyProtection="1">
      <alignment horizontal="center" vertical="center" shrinkToFit="1"/>
    </xf>
    <xf numFmtId="0" fontId="6" fillId="4" borderId="51" xfId="0" applyFont="1" applyFill="1" applyBorder="1" applyAlignment="1" applyProtection="1">
      <alignment horizontal="center" vertical="center" shrinkToFit="1"/>
    </xf>
    <xf numFmtId="0" fontId="6" fillId="4" borderId="37" xfId="0" applyFont="1" applyFill="1" applyBorder="1" applyAlignment="1" applyProtection="1">
      <alignment horizontal="center" vertical="center" shrinkToFit="1"/>
    </xf>
    <xf numFmtId="0" fontId="6" fillId="4" borderId="53" xfId="0" applyFont="1" applyFill="1" applyBorder="1" applyAlignment="1" applyProtection="1">
      <alignment horizontal="center" vertical="center" shrinkToFit="1"/>
    </xf>
    <xf numFmtId="0" fontId="6" fillId="4" borderId="38" xfId="0" applyFont="1" applyFill="1" applyBorder="1" applyAlignment="1" applyProtection="1">
      <alignment horizontal="center" vertical="center" shrinkToFit="1"/>
    </xf>
    <xf numFmtId="0" fontId="6" fillId="4" borderId="56" xfId="0" applyFont="1" applyFill="1" applyBorder="1" applyAlignment="1" applyProtection="1">
      <alignment horizontal="center" vertical="center" shrinkToFit="1"/>
    </xf>
    <xf numFmtId="49" fontId="27" fillId="5" borderId="49" xfId="0" applyNumberFormat="1" applyFont="1" applyFill="1" applyBorder="1" applyAlignment="1" applyProtection="1">
      <alignment horizontal="center" vertical="center"/>
      <protection locked="0"/>
    </xf>
    <xf numFmtId="49" fontId="27" fillId="5" borderId="33" xfId="0" applyNumberFormat="1" applyFont="1" applyFill="1" applyBorder="1" applyAlignment="1" applyProtection="1">
      <alignment horizontal="center" vertical="center"/>
      <protection locked="0"/>
    </xf>
    <xf numFmtId="0" fontId="24" fillId="5" borderId="34" xfId="0" applyFont="1" applyFill="1" applyBorder="1" applyAlignment="1" applyProtection="1">
      <alignment horizontal="center" vertical="center" shrinkToFit="1"/>
    </xf>
    <xf numFmtId="0" fontId="24" fillId="5" borderId="49" xfId="0" applyFont="1" applyFill="1" applyBorder="1" applyAlignment="1" applyProtection="1">
      <alignment horizontal="center" vertical="center" shrinkToFit="1"/>
    </xf>
    <xf numFmtId="0" fontId="37" fillId="5" borderId="33" xfId="0"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protection locked="0"/>
    </xf>
    <xf numFmtId="0" fontId="37" fillId="5" borderId="34" xfId="0" applyFont="1" applyFill="1" applyBorder="1" applyAlignment="1" applyProtection="1">
      <alignment horizontal="left" vertical="center" wrapText="1"/>
      <protection locked="0"/>
    </xf>
    <xf numFmtId="0" fontId="31" fillId="5" borderId="38" xfId="0" applyFont="1" applyFill="1" applyBorder="1" applyAlignment="1" applyProtection="1">
      <alignment horizontal="left" vertical="center" wrapText="1"/>
      <protection locked="0"/>
    </xf>
    <xf numFmtId="0" fontId="31" fillId="5" borderId="39" xfId="0" applyFont="1" applyFill="1" applyBorder="1" applyAlignment="1" applyProtection="1">
      <alignment horizontal="left" vertical="center" wrapText="1"/>
      <protection locked="0"/>
    </xf>
    <xf numFmtId="0" fontId="2" fillId="5" borderId="75" xfId="0" applyFont="1" applyFill="1" applyBorder="1" applyAlignment="1" applyProtection="1">
      <alignment horizontal="left" vertical="center" shrinkToFit="1"/>
    </xf>
    <xf numFmtId="0" fontId="2" fillId="5" borderId="76" xfId="0" applyFont="1" applyFill="1" applyBorder="1" applyAlignment="1" applyProtection="1">
      <alignment horizontal="left" vertical="center" shrinkToFit="1"/>
    </xf>
    <xf numFmtId="0" fontId="12" fillId="3" borderId="75" xfId="0" applyFont="1" applyFill="1" applyBorder="1" applyAlignment="1" applyProtection="1">
      <alignment horizontal="center" vertical="center" shrinkToFit="1"/>
    </xf>
    <xf numFmtId="0" fontId="12" fillId="3" borderId="108" xfId="0" applyFont="1" applyFill="1" applyBorder="1" applyAlignment="1" applyProtection="1">
      <alignment horizontal="center" vertical="center" shrinkToFit="1"/>
    </xf>
    <xf numFmtId="0" fontId="12" fillId="3" borderId="76" xfId="0" applyFont="1" applyFill="1" applyBorder="1" applyAlignment="1" applyProtection="1">
      <alignment horizontal="center" vertical="center" shrinkToFit="1"/>
    </xf>
    <xf numFmtId="0" fontId="31" fillId="5" borderId="71" xfId="0" applyFont="1" applyFill="1" applyBorder="1" applyAlignment="1" applyProtection="1">
      <alignment horizontal="left" vertical="center" wrapText="1"/>
      <protection locked="0"/>
    </xf>
    <xf numFmtId="0" fontId="31" fillId="5" borderId="109" xfId="0" applyFont="1" applyFill="1" applyBorder="1" applyAlignment="1" applyProtection="1">
      <alignment horizontal="left" vertical="center" wrapText="1"/>
      <protection locked="0"/>
    </xf>
    <xf numFmtId="0" fontId="31" fillId="5" borderId="72" xfId="0" applyFont="1" applyFill="1" applyBorder="1" applyAlignment="1" applyProtection="1">
      <alignment horizontal="left" vertical="center" wrapText="1"/>
      <protection locked="0"/>
    </xf>
    <xf numFmtId="0" fontId="26" fillId="5" borderId="52" xfId="0" applyFont="1" applyFill="1" applyBorder="1" applyAlignment="1" applyProtection="1">
      <alignment horizontal="center" vertical="center" wrapText="1"/>
      <protection locked="0"/>
    </xf>
    <xf numFmtId="0" fontId="26" fillId="5" borderId="41" xfId="0" applyFont="1" applyFill="1" applyBorder="1" applyAlignment="1" applyProtection="1">
      <alignment horizontal="center" vertical="center" wrapText="1"/>
      <protection locked="0"/>
    </xf>
    <xf numFmtId="0" fontId="26" fillId="5" borderId="36" xfId="0" applyFont="1" applyFill="1" applyBorder="1" applyAlignment="1" applyProtection="1">
      <alignment horizontal="center" vertical="center" wrapText="1"/>
      <protection locked="0"/>
    </xf>
    <xf numFmtId="0" fontId="26" fillId="5" borderId="18" xfId="0" applyFont="1" applyFill="1" applyBorder="1" applyAlignment="1" applyProtection="1">
      <alignment horizontal="center" vertical="center" wrapText="1"/>
      <protection locked="0"/>
    </xf>
    <xf numFmtId="0" fontId="26" fillId="5" borderId="0" xfId="0"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wrapText="1"/>
      <protection locked="0"/>
    </xf>
    <xf numFmtId="0" fontId="26" fillId="5" borderId="55" xfId="0" applyFont="1" applyFill="1" applyBorder="1" applyAlignment="1" applyProtection="1">
      <alignment horizontal="center" vertical="center" wrapText="1"/>
      <protection locked="0"/>
    </xf>
    <xf numFmtId="0" fontId="26" fillId="5" borderId="42" xfId="0" applyFont="1" applyFill="1" applyBorder="1" applyAlignment="1" applyProtection="1">
      <alignment horizontal="center" vertical="center" wrapText="1"/>
      <protection locked="0"/>
    </xf>
    <xf numFmtId="0" fontId="26" fillId="5" borderId="39" xfId="0" applyFont="1" applyFill="1" applyBorder="1" applyAlignment="1" applyProtection="1">
      <alignment horizontal="center" vertical="center" wrapText="1"/>
      <protection locked="0"/>
    </xf>
    <xf numFmtId="0" fontId="4" fillId="3" borderId="35" xfId="0" applyFont="1" applyFill="1" applyBorder="1" applyAlignment="1" applyProtection="1">
      <alignment horizontal="center" vertical="center" wrapText="1"/>
    </xf>
    <xf numFmtId="0" fontId="4" fillId="3" borderId="41" xfId="0" applyFont="1" applyFill="1" applyBorder="1" applyAlignment="1" applyProtection="1">
      <alignment horizontal="center" vertical="center" wrapText="1"/>
    </xf>
    <xf numFmtId="0" fontId="4" fillId="3" borderId="36" xfId="0" applyFont="1" applyFill="1" applyBorder="1" applyAlignment="1" applyProtection="1">
      <alignment horizontal="center" vertical="center" wrapText="1"/>
    </xf>
    <xf numFmtId="0" fontId="4" fillId="3" borderId="37"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4" fillId="3" borderId="38"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wrapText="1"/>
    </xf>
    <xf numFmtId="0" fontId="4" fillId="3" borderId="39" xfId="0" applyFont="1" applyFill="1" applyBorder="1" applyAlignment="1" applyProtection="1">
      <alignment horizontal="center" vertical="center" wrapText="1"/>
    </xf>
    <xf numFmtId="0" fontId="26" fillId="5" borderId="117" xfId="0" applyFont="1" applyFill="1" applyBorder="1" applyAlignment="1" applyProtection="1">
      <alignment horizontal="center" vertical="center" shrinkToFit="1"/>
      <protection locked="0"/>
    </xf>
    <xf numFmtId="0" fontId="26" fillId="5" borderId="1" xfId="0" applyFont="1" applyFill="1" applyBorder="1" applyAlignment="1" applyProtection="1">
      <alignment horizontal="center" vertical="center" shrinkToFit="1"/>
      <protection locked="0"/>
    </xf>
    <xf numFmtId="0" fontId="26" fillId="5" borderId="34" xfId="0" applyFont="1" applyFill="1" applyBorder="1" applyAlignment="1" applyProtection="1">
      <alignment horizontal="center" vertical="center" shrinkToFit="1"/>
      <protection locked="0"/>
    </xf>
    <xf numFmtId="49" fontId="5" fillId="5" borderId="49" xfId="0" applyNumberFormat="1" applyFont="1" applyFill="1" applyBorder="1" applyAlignment="1" applyProtection="1">
      <alignment horizontal="center" vertical="center"/>
    </xf>
    <xf numFmtId="0" fontId="4" fillId="5" borderId="33" xfId="0" applyFont="1" applyFill="1" applyBorder="1" applyAlignment="1" applyProtection="1">
      <alignment horizontal="center" vertical="center" shrinkToFit="1"/>
      <protection locked="0"/>
    </xf>
    <xf numFmtId="0" fontId="4" fillId="5" borderId="1" xfId="0" applyFont="1" applyFill="1" applyBorder="1" applyAlignment="1" applyProtection="1">
      <alignment horizontal="center" vertical="center" shrinkToFit="1"/>
      <protection locked="0"/>
    </xf>
    <xf numFmtId="0" fontId="4" fillId="5" borderId="34" xfId="0" applyFont="1" applyFill="1" applyBorder="1" applyAlignment="1" applyProtection="1">
      <alignment horizontal="center" vertical="center" shrinkToFit="1"/>
      <protection locked="0"/>
    </xf>
    <xf numFmtId="0" fontId="24" fillId="6" borderId="49" xfId="0" applyFont="1" applyFill="1" applyBorder="1" applyAlignment="1" applyProtection="1">
      <alignment horizontal="center" vertical="center" shrinkToFit="1"/>
      <protection locked="0"/>
    </xf>
    <xf numFmtId="0" fontId="31" fillId="5" borderId="33" xfId="0"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wrapText="1"/>
      <protection locked="0"/>
    </xf>
    <xf numFmtId="0" fontId="31" fillId="5" borderId="34"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shrinkToFit="1"/>
    </xf>
    <xf numFmtId="0" fontId="4" fillId="4" borderId="34" xfId="0" applyFont="1" applyFill="1" applyBorder="1" applyAlignment="1" applyProtection="1">
      <alignment horizontal="center" vertical="center" shrinkToFit="1"/>
    </xf>
    <xf numFmtId="0" fontId="4" fillId="5" borderId="1" xfId="0" applyFont="1" applyFill="1" applyBorder="1" applyAlignment="1" applyProtection="1">
      <alignment horizontal="center" vertical="center" shrinkToFit="1"/>
    </xf>
    <xf numFmtId="0" fontId="4" fillId="5" borderId="34" xfId="0" applyFont="1" applyFill="1" applyBorder="1" applyAlignment="1" applyProtection="1">
      <alignment horizontal="center" vertical="center" shrinkToFit="1"/>
    </xf>
    <xf numFmtId="0" fontId="10" fillId="8" borderId="100" xfId="0" applyFont="1" applyFill="1" applyBorder="1" applyAlignment="1" applyProtection="1">
      <alignment horizontal="center" vertical="center" wrapText="1" shrinkToFit="1"/>
    </xf>
    <xf numFmtId="0" fontId="10" fillId="8" borderId="95" xfId="0" applyFont="1" applyFill="1" applyBorder="1" applyAlignment="1" applyProtection="1">
      <alignment horizontal="center" vertical="center" wrapText="1" shrinkToFit="1"/>
    </xf>
    <xf numFmtId="0" fontId="10" fillId="8" borderId="97" xfId="0" applyFont="1" applyFill="1" applyBorder="1" applyAlignment="1" applyProtection="1">
      <alignment horizontal="center" vertical="center" wrapText="1" shrinkToFit="1"/>
    </xf>
    <xf numFmtId="0" fontId="10" fillId="8" borderId="101" xfId="0" applyFont="1" applyFill="1" applyBorder="1" applyAlignment="1" applyProtection="1">
      <alignment horizontal="center" vertical="center" wrapText="1" shrinkToFit="1"/>
    </xf>
    <xf numFmtId="0" fontId="10" fillId="8" borderId="0" xfId="0" applyFont="1" applyFill="1" applyBorder="1" applyAlignment="1" applyProtection="1">
      <alignment horizontal="center" vertical="center" wrapText="1" shrinkToFit="1"/>
    </xf>
    <xf numFmtId="0" fontId="10" fillId="8" borderId="83" xfId="0" applyFont="1" applyFill="1" applyBorder="1" applyAlignment="1" applyProtection="1">
      <alignment horizontal="center" vertical="center" wrapText="1" shrinkToFit="1"/>
    </xf>
    <xf numFmtId="0" fontId="10" fillId="8" borderId="102" xfId="0" applyFont="1" applyFill="1" applyBorder="1" applyAlignment="1" applyProtection="1">
      <alignment horizontal="center" vertical="center" wrapText="1" shrinkToFit="1"/>
    </xf>
    <xf numFmtId="0" fontId="10" fillId="8" borderId="98" xfId="0" applyFont="1" applyFill="1" applyBorder="1" applyAlignment="1" applyProtection="1">
      <alignment horizontal="center" vertical="center" wrapText="1" shrinkToFit="1"/>
    </xf>
    <xf numFmtId="0" fontId="10" fillId="8" borderId="104" xfId="0" applyFont="1" applyFill="1" applyBorder="1" applyAlignment="1" applyProtection="1">
      <alignment horizontal="center" vertical="center" wrapText="1" shrinkToFit="1"/>
    </xf>
    <xf numFmtId="0" fontId="26" fillId="5" borderId="117" xfId="0" applyFont="1" applyFill="1" applyBorder="1" applyAlignment="1" applyProtection="1">
      <alignment horizontal="left" vertical="center" shrinkToFit="1"/>
      <protection locked="0"/>
    </xf>
    <xf numFmtId="0" fontId="26" fillId="5" borderId="1" xfId="0" applyFont="1" applyFill="1" applyBorder="1" applyAlignment="1" applyProtection="1">
      <alignment horizontal="left" vertical="center" shrinkToFit="1"/>
      <protection locked="0"/>
    </xf>
    <xf numFmtId="0" fontId="26" fillId="5" borderId="34" xfId="0" applyFont="1" applyFill="1" applyBorder="1" applyAlignment="1" applyProtection="1">
      <alignment horizontal="left" vertical="center" shrinkToFit="1"/>
      <protection locked="0"/>
    </xf>
    <xf numFmtId="0" fontId="24" fillId="6" borderId="25" xfId="0" applyFont="1" applyFill="1" applyBorder="1" applyAlignment="1" applyProtection="1">
      <alignment horizontal="center" vertical="center" shrinkToFit="1"/>
      <protection locked="0"/>
    </xf>
    <xf numFmtId="0" fontId="24" fillId="5" borderId="49" xfId="0" applyFont="1" applyFill="1" applyBorder="1" applyAlignment="1" applyProtection="1">
      <alignment horizontal="center" vertical="center" shrinkToFit="1"/>
      <protection locked="0"/>
    </xf>
    <xf numFmtId="0" fontId="4" fillId="5" borderId="108" xfId="0" applyFont="1" applyFill="1" applyBorder="1" applyAlignment="1" applyProtection="1">
      <alignment horizontal="center" vertical="center" shrinkToFit="1"/>
      <protection locked="0"/>
    </xf>
    <xf numFmtId="0" fontId="4" fillId="5" borderId="76" xfId="0" applyFont="1" applyFill="1" applyBorder="1" applyAlignment="1" applyProtection="1">
      <alignment horizontal="center" vertical="center" shrinkToFit="1"/>
      <protection locked="0"/>
    </xf>
    <xf numFmtId="0" fontId="24" fillId="5" borderId="74" xfId="0" applyFont="1" applyFill="1" applyBorder="1" applyAlignment="1" applyProtection="1">
      <alignment horizontal="center" vertical="center" shrinkToFit="1"/>
      <protection locked="0"/>
    </xf>
    <xf numFmtId="49" fontId="5" fillId="4" borderId="25" xfId="0" applyNumberFormat="1" applyFont="1" applyFill="1" applyBorder="1" applyAlignment="1" applyProtection="1">
      <alignment horizontal="center" vertical="center"/>
    </xf>
    <xf numFmtId="49" fontId="5" fillId="5" borderId="74" xfId="0" applyNumberFormat="1" applyFont="1" applyFill="1" applyBorder="1" applyAlignment="1" applyProtection="1">
      <alignment horizontal="center" vertical="center"/>
    </xf>
    <xf numFmtId="0" fontId="26" fillId="5" borderId="73" xfId="0" applyFont="1" applyFill="1" applyBorder="1" applyAlignment="1" applyProtection="1">
      <alignment horizontal="left" vertical="center" shrinkToFit="1"/>
      <protection locked="0"/>
    </xf>
    <xf numFmtId="0" fontId="26" fillId="5" borderId="74" xfId="0" applyFont="1" applyFill="1" applyBorder="1" applyAlignment="1" applyProtection="1">
      <alignment horizontal="left" vertical="center" shrinkToFit="1"/>
      <protection locked="0"/>
    </xf>
    <xf numFmtId="0" fontId="10" fillId="8" borderId="69" xfId="0" applyFont="1" applyFill="1" applyBorder="1" applyAlignment="1" applyProtection="1">
      <alignment horizontal="center" vertical="center" wrapText="1" shrinkToFit="1"/>
    </xf>
    <xf numFmtId="0" fontId="10" fillId="8" borderId="70" xfId="0" applyFont="1" applyFill="1" applyBorder="1" applyAlignment="1" applyProtection="1">
      <alignment horizontal="center" vertical="center" shrinkToFit="1"/>
    </xf>
    <xf numFmtId="0" fontId="10" fillId="8" borderId="80" xfId="0" applyFont="1" applyFill="1" applyBorder="1" applyAlignment="1" applyProtection="1">
      <alignment horizontal="center" vertical="center" shrinkToFit="1"/>
    </xf>
    <xf numFmtId="0" fontId="10" fillId="8" borderId="78" xfId="0" applyFont="1" applyFill="1" applyBorder="1" applyAlignment="1" applyProtection="1">
      <alignment horizontal="center" vertical="center" shrinkToFit="1"/>
    </xf>
    <xf numFmtId="0" fontId="10" fillId="8" borderId="49" xfId="0" applyFont="1" applyFill="1" applyBorder="1" applyAlignment="1" applyProtection="1">
      <alignment horizontal="center" vertical="center" shrinkToFit="1"/>
    </xf>
    <xf numFmtId="0" fontId="10" fillId="8" borderId="82" xfId="0" applyFont="1" applyFill="1" applyBorder="1" applyAlignment="1" applyProtection="1">
      <alignment horizontal="center" vertical="center" shrinkToFit="1"/>
    </xf>
    <xf numFmtId="0" fontId="10" fillId="8" borderId="118" xfId="0" applyFont="1" applyFill="1" applyBorder="1" applyAlignment="1" applyProtection="1">
      <alignment horizontal="center" vertical="center" shrinkToFit="1"/>
    </xf>
    <xf numFmtId="0" fontId="10" fillId="8" borderId="25" xfId="0" applyFont="1" applyFill="1" applyBorder="1" applyAlignment="1" applyProtection="1">
      <alignment horizontal="center" vertical="center" shrinkToFit="1"/>
    </xf>
    <xf numFmtId="0" fontId="10" fillId="8" borderId="119" xfId="0" applyFont="1" applyFill="1" applyBorder="1" applyAlignment="1" applyProtection="1">
      <alignment horizontal="center" vertical="center" shrinkToFit="1"/>
    </xf>
    <xf numFmtId="0" fontId="10" fillId="8" borderId="73" xfId="0" applyFont="1" applyFill="1" applyBorder="1" applyAlignment="1" applyProtection="1">
      <alignment horizontal="center" vertical="center" shrinkToFit="1"/>
    </xf>
    <xf numFmtId="0" fontId="10" fillId="8" borderId="74" xfId="0" applyFont="1" applyFill="1" applyBorder="1" applyAlignment="1" applyProtection="1">
      <alignment horizontal="center" vertical="center" shrinkToFit="1"/>
    </xf>
    <xf numFmtId="0" fontId="10" fillId="8" borderId="81" xfId="0" applyFont="1" applyFill="1" applyBorder="1" applyAlignment="1" applyProtection="1">
      <alignment horizontal="center" vertical="center" shrinkToFit="1"/>
    </xf>
    <xf numFmtId="0" fontId="24" fillId="6" borderId="27" xfId="0" applyFont="1" applyFill="1" applyBorder="1" applyAlignment="1" applyProtection="1">
      <alignment horizontal="center" vertical="center" shrinkToFit="1"/>
      <protection locked="0"/>
    </xf>
    <xf numFmtId="0" fontId="26" fillId="5" borderId="49" xfId="0" applyFont="1" applyFill="1" applyBorder="1" applyAlignment="1" applyProtection="1">
      <alignment horizontal="left" vertical="center" shrinkToFit="1"/>
      <protection locked="0"/>
    </xf>
    <xf numFmtId="0" fontId="26" fillId="5" borderId="76" xfId="0" applyFont="1" applyFill="1" applyBorder="1" applyAlignment="1" applyProtection="1">
      <alignment horizontal="left" vertical="center" shrinkToFit="1"/>
      <protection locked="0"/>
    </xf>
    <xf numFmtId="0" fontId="10" fillId="8" borderId="100" xfId="0" applyFont="1" applyFill="1" applyBorder="1" applyAlignment="1" applyProtection="1">
      <alignment horizontal="center" vertical="center" wrapText="1"/>
    </xf>
    <xf numFmtId="0" fontId="10" fillId="8" borderId="95" xfId="0" applyFont="1" applyFill="1" applyBorder="1" applyAlignment="1" applyProtection="1">
      <alignment horizontal="center" vertical="center" wrapText="1"/>
    </xf>
    <xf numFmtId="0" fontId="10" fillId="8" borderId="97" xfId="0" applyFont="1" applyFill="1" applyBorder="1" applyAlignment="1" applyProtection="1">
      <alignment horizontal="center" vertical="center" wrapText="1"/>
    </xf>
    <xf numFmtId="0" fontId="10" fillId="8" borderId="101"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83" xfId="0"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83" xfId="0" applyFont="1" applyFill="1" applyBorder="1" applyAlignment="1" applyProtection="1">
      <alignment horizontal="center" vertical="center" wrapText="1"/>
    </xf>
    <xf numFmtId="0" fontId="10" fillId="8" borderId="102" xfId="0" applyFont="1" applyFill="1" applyBorder="1" applyAlignment="1" applyProtection="1">
      <alignment horizontal="center" vertical="center" wrapText="1"/>
    </xf>
    <xf numFmtId="0" fontId="10" fillId="8" borderId="98" xfId="0" applyFont="1" applyFill="1" applyBorder="1" applyAlignment="1" applyProtection="1">
      <alignment horizontal="center" vertical="center" wrapText="1"/>
    </xf>
    <xf numFmtId="0" fontId="10" fillId="8" borderId="104" xfId="0" applyFont="1" applyFill="1" applyBorder="1" applyAlignment="1" applyProtection="1">
      <alignment horizontal="center" vertical="center" wrapText="1"/>
    </xf>
    <xf numFmtId="177" fontId="27" fillId="5" borderId="33" xfId="0" applyNumberFormat="1" applyFont="1" applyFill="1" applyBorder="1" applyAlignment="1" applyProtection="1">
      <alignment horizontal="center" vertical="center"/>
    </xf>
    <xf numFmtId="177" fontId="27" fillId="5" borderId="1" xfId="0" applyNumberFormat="1" applyFont="1" applyFill="1" applyBorder="1" applyAlignment="1" applyProtection="1">
      <alignment horizontal="center" vertical="center"/>
    </xf>
    <xf numFmtId="0" fontId="24" fillId="5" borderId="1" xfId="0" applyFont="1" applyFill="1" applyBorder="1" applyAlignment="1" applyProtection="1">
      <alignment horizontal="center" vertical="center" shrinkToFit="1"/>
    </xf>
    <xf numFmtId="49" fontId="5" fillId="5" borderId="35" xfId="0" applyNumberFormat="1" applyFont="1" applyFill="1" applyBorder="1" applyAlignment="1" applyProtection="1">
      <alignment horizontal="center" vertical="center"/>
    </xf>
    <xf numFmtId="49" fontId="5" fillId="5" borderId="36" xfId="0" applyNumberFormat="1" applyFont="1" applyFill="1" applyBorder="1" applyAlignment="1" applyProtection="1">
      <alignment horizontal="center" vertical="center"/>
    </xf>
    <xf numFmtId="49" fontId="5" fillId="5" borderId="110" xfId="0" applyNumberFormat="1" applyFont="1" applyFill="1" applyBorder="1" applyAlignment="1" applyProtection="1">
      <alignment horizontal="center" vertical="center"/>
    </xf>
    <xf numFmtId="49" fontId="5" fillId="5" borderId="103" xfId="0" applyNumberFormat="1" applyFont="1" applyFill="1" applyBorder="1" applyAlignment="1" applyProtection="1">
      <alignment horizontal="center" vertical="center"/>
    </xf>
    <xf numFmtId="0" fontId="24" fillId="5" borderId="37" xfId="0" applyFont="1" applyFill="1" applyBorder="1" applyAlignment="1" applyProtection="1">
      <alignment horizontal="left" vertical="top" wrapText="1"/>
      <protection locked="0"/>
    </xf>
    <xf numFmtId="0" fontId="24" fillId="5" borderId="41" xfId="0" applyFont="1" applyFill="1" applyBorder="1" applyAlignment="1" applyProtection="1">
      <alignment horizontal="left" vertical="top" wrapText="1"/>
      <protection locked="0"/>
    </xf>
    <xf numFmtId="0" fontId="24" fillId="5" borderId="0" xfId="0" applyFont="1" applyFill="1" applyBorder="1" applyAlignment="1" applyProtection="1">
      <alignment horizontal="left" vertical="top" wrapText="1"/>
      <protection locked="0"/>
    </xf>
    <xf numFmtId="0" fontId="24" fillId="5" borderId="36" xfId="0" applyFont="1" applyFill="1" applyBorder="1" applyAlignment="1" applyProtection="1">
      <alignment horizontal="left" vertical="top" wrapText="1"/>
      <protection locked="0"/>
    </xf>
    <xf numFmtId="0" fontId="24" fillId="5" borderId="110" xfId="0" applyFont="1" applyFill="1" applyBorder="1" applyAlignment="1" applyProtection="1">
      <alignment horizontal="left" vertical="top" wrapText="1"/>
      <protection locked="0"/>
    </xf>
    <xf numFmtId="0" fontId="24" fillId="5" borderId="98" xfId="0" applyFont="1" applyFill="1" applyBorder="1" applyAlignment="1" applyProtection="1">
      <alignment horizontal="left" vertical="top" wrapText="1"/>
      <protection locked="0"/>
    </xf>
    <xf numFmtId="0" fontId="24" fillId="5" borderId="103" xfId="0" applyFont="1" applyFill="1" applyBorder="1" applyAlignment="1" applyProtection="1">
      <alignment horizontal="left" vertical="top" wrapText="1"/>
      <protection locked="0"/>
    </xf>
    <xf numFmtId="49" fontId="5" fillId="4" borderId="70" xfId="0" applyNumberFormat="1" applyFont="1" applyFill="1" applyBorder="1" applyAlignment="1" applyProtection="1">
      <alignment horizontal="center" vertical="center"/>
    </xf>
    <xf numFmtId="0" fontId="4" fillId="4" borderId="1" xfId="0" applyFont="1" applyFill="1" applyBorder="1" applyAlignment="1" applyProtection="1">
      <alignment horizontal="center" vertical="center" wrapText="1" shrinkToFit="1"/>
    </xf>
    <xf numFmtId="0" fontId="4" fillId="4" borderId="34" xfId="0" applyFont="1" applyFill="1" applyBorder="1" applyAlignment="1" applyProtection="1">
      <alignment horizontal="center" vertical="center" wrapText="1" shrinkToFit="1"/>
    </xf>
    <xf numFmtId="49" fontId="5" fillId="4" borderId="49" xfId="0" applyNumberFormat="1" applyFont="1" applyFill="1" applyBorder="1" applyAlignment="1" applyProtection="1">
      <alignment horizontal="center" vertical="center"/>
    </xf>
    <xf numFmtId="0" fontId="4" fillId="4" borderId="41" xfId="0" applyFont="1" applyFill="1" applyBorder="1" applyAlignment="1" applyProtection="1">
      <alignment horizontal="center" vertical="center" wrapText="1" shrinkToFit="1"/>
    </xf>
    <xf numFmtId="0" fontId="4" fillId="4" borderId="41" xfId="0" applyFont="1" applyFill="1" applyBorder="1" applyAlignment="1" applyProtection="1">
      <alignment horizontal="center" vertical="center" shrinkToFit="1"/>
    </xf>
    <xf numFmtId="0" fontId="4" fillId="4" borderId="36" xfId="0" applyFont="1" applyFill="1" applyBorder="1" applyAlignment="1" applyProtection="1">
      <alignment horizontal="center" vertical="center" shrinkToFit="1"/>
    </xf>
    <xf numFmtId="0" fontId="4" fillId="4" borderId="42" xfId="0" applyFont="1" applyFill="1" applyBorder="1" applyAlignment="1" applyProtection="1">
      <alignment horizontal="center" vertical="center" shrinkToFit="1"/>
    </xf>
    <xf numFmtId="0" fontId="4" fillId="4" borderId="39" xfId="0" applyFont="1" applyFill="1" applyBorder="1" applyAlignment="1" applyProtection="1">
      <alignment horizontal="center" vertical="center" shrinkToFit="1"/>
    </xf>
    <xf numFmtId="0" fontId="12" fillId="3" borderId="69" xfId="0" applyFont="1" applyFill="1" applyBorder="1" applyAlignment="1" applyProtection="1">
      <alignment horizontal="center" vertical="center" shrinkToFit="1"/>
    </xf>
    <xf numFmtId="0" fontId="12" fillId="3" borderId="70" xfId="0" applyFont="1" applyFill="1" applyBorder="1" applyAlignment="1" applyProtection="1">
      <alignment horizontal="center" vertical="center" shrinkToFit="1"/>
    </xf>
    <xf numFmtId="0" fontId="12" fillId="3" borderId="73" xfId="0" applyFont="1" applyFill="1" applyBorder="1" applyAlignment="1" applyProtection="1">
      <alignment horizontal="center" vertical="center" shrinkToFit="1"/>
    </xf>
    <xf numFmtId="0" fontId="12" fillId="3" borderId="74" xfId="0" applyFont="1" applyFill="1" applyBorder="1" applyAlignment="1" applyProtection="1">
      <alignment horizontal="center" vertical="center" shrinkToFit="1"/>
    </xf>
    <xf numFmtId="0" fontId="12" fillId="3" borderId="81" xfId="0" applyFont="1" applyFill="1" applyBorder="1" applyAlignment="1" applyProtection="1">
      <alignment horizontal="center" vertical="center" shrinkToFit="1"/>
    </xf>
    <xf numFmtId="0" fontId="12" fillId="3" borderId="80" xfId="0" applyFont="1" applyFill="1" applyBorder="1" applyAlignment="1" applyProtection="1">
      <alignment horizontal="center" vertical="center" shrinkToFit="1"/>
    </xf>
    <xf numFmtId="0" fontId="4" fillId="5" borderId="41" xfId="0" applyFont="1" applyFill="1" applyBorder="1" applyAlignment="1" applyProtection="1">
      <alignment horizontal="center" vertical="center" shrinkToFit="1"/>
    </xf>
    <xf numFmtId="0" fontId="4" fillId="5" borderId="36" xfId="0" applyFont="1" applyFill="1" applyBorder="1" applyAlignment="1" applyProtection="1">
      <alignment horizontal="center" vertical="center" shrinkToFit="1"/>
    </xf>
    <xf numFmtId="0" fontId="4" fillId="5" borderId="98" xfId="0" applyFont="1" applyFill="1" applyBorder="1" applyAlignment="1" applyProtection="1">
      <alignment horizontal="center" vertical="center" shrinkToFit="1"/>
    </xf>
    <xf numFmtId="0" fontId="4" fillId="5" borderId="103" xfId="0" applyFont="1" applyFill="1" applyBorder="1" applyAlignment="1" applyProtection="1">
      <alignment horizontal="center" vertical="center" shrinkToFit="1"/>
    </xf>
    <xf numFmtId="0" fontId="31" fillId="5" borderId="1" xfId="0" applyFont="1" applyFill="1" applyBorder="1" applyAlignment="1" applyProtection="1">
      <alignment horizontal="left" vertical="center" shrinkToFit="1"/>
    </xf>
    <xf numFmtId="0" fontId="31" fillId="5" borderId="108" xfId="0" applyFont="1" applyFill="1" applyBorder="1" applyAlignment="1" applyProtection="1">
      <alignment horizontal="left" vertical="center" shrinkToFit="1"/>
    </xf>
    <xf numFmtId="0" fontId="2" fillId="5" borderId="108" xfId="0" applyFont="1" applyFill="1" applyBorder="1" applyAlignment="1" applyProtection="1">
      <alignment horizontal="left" vertical="center" shrinkToFit="1"/>
    </xf>
    <xf numFmtId="0" fontId="31" fillId="5" borderId="108" xfId="0" applyFont="1" applyFill="1" applyBorder="1" applyAlignment="1" applyProtection="1">
      <alignment vertical="center"/>
    </xf>
    <xf numFmtId="0" fontId="31" fillId="5" borderId="76" xfId="0" applyFont="1" applyFill="1" applyBorder="1" applyAlignment="1" applyProtection="1">
      <alignment vertical="center"/>
    </xf>
    <xf numFmtId="0" fontId="35" fillId="5" borderId="111" xfId="0" applyFont="1" applyFill="1" applyBorder="1" applyAlignment="1" applyProtection="1">
      <alignment horizontal="left" vertical="top" wrapText="1"/>
      <protection locked="0"/>
    </xf>
    <xf numFmtId="0" fontId="35" fillId="5" borderId="95" xfId="0" applyFont="1" applyFill="1" applyBorder="1" applyAlignment="1" applyProtection="1">
      <alignment horizontal="left" vertical="top" wrapText="1"/>
      <protection locked="0"/>
    </xf>
    <xf numFmtId="0" fontId="35" fillId="5" borderId="96" xfId="0" applyFont="1" applyFill="1" applyBorder="1" applyAlignment="1" applyProtection="1">
      <alignment horizontal="left" vertical="top" wrapText="1"/>
      <protection locked="0"/>
    </xf>
    <xf numFmtId="0" fontId="35" fillId="5" borderId="37"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5" fillId="5" borderId="19" xfId="0" applyFont="1" applyFill="1" applyBorder="1" applyAlignment="1" applyProtection="1">
      <alignment horizontal="left" vertical="top" wrapText="1"/>
      <protection locked="0"/>
    </xf>
    <xf numFmtId="0" fontId="35" fillId="5" borderId="110" xfId="0" applyFont="1" applyFill="1" applyBorder="1" applyAlignment="1" applyProtection="1">
      <alignment horizontal="left" vertical="top" wrapText="1"/>
      <protection locked="0"/>
    </xf>
    <xf numFmtId="0" fontId="35" fillId="5" borderId="98" xfId="0" applyFont="1" applyFill="1" applyBorder="1" applyAlignment="1" applyProtection="1">
      <alignment horizontal="left" vertical="top" wrapText="1"/>
      <protection locked="0"/>
    </xf>
    <xf numFmtId="0" fontId="35" fillId="5" borderId="103" xfId="0" applyFont="1" applyFill="1" applyBorder="1" applyAlignment="1" applyProtection="1">
      <alignment horizontal="left" vertical="top" wrapText="1"/>
      <protection locked="0"/>
    </xf>
    <xf numFmtId="49" fontId="5" fillId="4" borderId="35" xfId="0" applyNumberFormat="1" applyFont="1" applyFill="1" applyBorder="1" applyAlignment="1" applyProtection="1">
      <alignment horizontal="center" vertical="center"/>
    </xf>
    <xf numFmtId="49" fontId="5" fillId="4" borderId="36" xfId="0" applyNumberFormat="1" applyFont="1" applyFill="1" applyBorder="1" applyAlignment="1" applyProtection="1">
      <alignment horizontal="center" vertical="center"/>
    </xf>
    <xf numFmtId="49" fontId="5" fillId="4" borderId="38" xfId="0" applyNumberFormat="1" applyFont="1" applyFill="1" applyBorder="1" applyAlignment="1" applyProtection="1">
      <alignment horizontal="center" vertical="center"/>
    </xf>
    <xf numFmtId="49" fontId="5" fillId="4" borderId="39"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shrinkToFit="1"/>
    </xf>
    <xf numFmtId="0" fontId="2" fillId="4" borderId="34" xfId="0" applyFont="1" applyFill="1" applyBorder="1" applyAlignment="1" applyProtection="1">
      <alignment horizontal="center" vertical="center" shrinkToFit="1"/>
    </xf>
    <xf numFmtId="49" fontId="5" fillId="5" borderId="70" xfId="0" applyNumberFormat="1" applyFont="1" applyFill="1" applyBorder="1" applyAlignment="1" applyProtection="1">
      <alignment horizontal="center" vertical="center"/>
    </xf>
    <xf numFmtId="0" fontId="40" fillId="4" borderId="1" xfId="0" applyFont="1" applyFill="1" applyBorder="1" applyAlignment="1" applyProtection="1">
      <alignment horizontal="center" vertical="center" shrinkToFit="1"/>
    </xf>
    <xf numFmtId="0" fontId="40" fillId="4" borderId="34" xfId="0" applyFont="1" applyFill="1" applyBorder="1" applyAlignment="1" applyProtection="1">
      <alignment horizontal="center" vertical="center" shrinkToFit="1"/>
    </xf>
    <xf numFmtId="0" fontId="2" fillId="5" borderId="1" xfId="0" applyFont="1" applyFill="1" applyBorder="1" applyAlignment="1" applyProtection="1">
      <alignment horizontal="center" vertical="center" shrinkToFit="1"/>
    </xf>
    <xf numFmtId="0" fontId="2" fillId="5" borderId="34" xfId="0" applyFont="1" applyFill="1" applyBorder="1" applyAlignment="1" applyProtection="1">
      <alignment horizontal="center" vertical="center" shrinkToFit="1"/>
    </xf>
    <xf numFmtId="0" fontId="4" fillId="5" borderId="109" xfId="0" applyFont="1" applyFill="1" applyBorder="1" applyAlignment="1" applyProtection="1">
      <alignment horizontal="center" vertical="center" shrinkToFit="1"/>
    </xf>
    <xf numFmtId="0" fontId="4" fillId="5" borderId="72" xfId="0" applyFont="1" applyFill="1" applyBorder="1" applyAlignment="1" applyProtection="1">
      <alignment horizontal="center" vertical="center" shrinkToFit="1"/>
    </xf>
    <xf numFmtId="0" fontId="24" fillId="5" borderId="42"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center" shrinkToFit="1"/>
    </xf>
    <xf numFmtId="0" fontId="2" fillId="5" borderId="75" xfId="0" applyFont="1" applyFill="1" applyBorder="1" applyAlignment="1" applyProtection="1">
      <alignment horizontal="center" vertical="center" shrinkToFit="1"/>
    </xf>
    <xf numFmtId="0" fontId="2" fillId="5" borderId="76" xfId="0" applyFont="1" applyFill="1" applyBorder="1" applyAlignment="1" applyProtection="1">
      <alignment horizontal="center" vertical="center" shrinkToFit="1"/>
    </xf>
    <xf numFmtId="49" fontId="5" fillId="5" borderId="73" xfId="0" applyNumberFormat="1" applyFont="1" applyFill="1" applyBorder="1" applyAlignment="1" applyProtection="1">
      <alignment horizontal="center" vertical="center"/>
    </xf>
    <xf numFmtId="0" fontId="24" fillId="5" borderId="34" xfId="0" applyFont="1" applyFill="1" applyBorder="1" applyAlignment="1" applyProtection="1">
      <alignment horizontal="left" vertical="center" wrapText="1"/>
      <protection locked="0"/>
    </xf>
    <xf numFmtId="0" fontId="24" fillId="5" borderId="49" xfId="0" applyFont="1" applyFill="1" applyBorder="1" applyAlignment="1" applyProtection="1">
      <alignment horizontal="left" vertical="center" wrapText="1"/>
      <protection locked="0"/>
    </xf>
    <xf numFmtId="0" fontId="24" fillId="5" borderId="82" xfId="0" applyFont="1" applyFill="1" applyBorder="1" applyAlignment="1" applyProtection="1">
      <alignment horizontal="left" vertical="center" wrapText="1"/>
      <protection locked="0"/>
    </xf>
    <xf numFmtId="0" fontId="35" fillId="5" borderId="83" xfId="0" applyFont="1" applyFill="1" applyBorder="1" applyAlignment="1" applyProtection="1">
      <alignment horizontal="left" vertical="top" wrapText="1"/>
      <protection locked="0"/>
    </xf>
    <xf numFmtId="0" fontId="35" fillId="5" borderId="38" xfId="0" applyFont="1" applyFill="1" applyBorder="1" applyAlignment="1" applyProtection="1">
      <alignment horizontal="left" vertical="top" wrapText="1"/>
      <protection locked="0"/>
    </xf>
    <xf numFmtId="0" fontId="35" fillId="5" borderId="42" xfId="0" applyFont="1" applyFill="1" applyBorder="1" applyAlignment="1" applyProtection="1">
      <alignment horizontal="left" vertical="top" wrapText="1"/>
      <protection locked="0"/>
    </xf>
    <xf numFmtId="0" fontId="35" fillId="5" borderId="115" xfId="0" applyFont="1" applyFill="1" applyBorder="1" applyAlignment="1" applyProtection="1">
      <alignment horizontal="left" vertical="top" wrapText="1"/>
      <protection locked="0"/>
    </xf>
    <xf numFmtId="0" fontId="35" fillId="5" borderId="35" xfId="0" applyFont="1" applyFill="1" applyBorder="1" applyAlignment="1" applyProtection="1">
      <alignment horizontal="left" vertical="top" wrapText="1"/>
      <protection locked="0"/>
    </xf>
    <xf numFmtId="0" fontId="35" fillId="5" borderId="41" xfId="0" applyFont="1" applyFill="1" applyBorder="1" applyAlignment="1" applyProtection="1">
      <alignment horizontal="left" vertical="top" wrapText="1"/>
      <protection locked="0"/>
    </xf>
    <xf numFmtId="0" fontId="35" fillId="5" borderId="113" xfId="0" applyFont="1" applyFill="1" applyBorder="1" applyAlignment="1" applyProtection="1">
      <alignment horizontal="left" vertical="top" wrapText="1"/>
      <protection locked="0"/>
    </xf>
    <xf numFmtId="0" fontId="35" fillId="5" borderId="104" xfId="0" applyFont="1" applyFill="1" applyBorder="1" applyAlignment="1" applyProtection="1">
      <alignment horizontal="left" vertical="top" wrapText="1"/>
      <protection locked="0"/>
    </xf>
    <xf numFmtId="0" fontId="35" fillId="5" borderId="77" xfId="0" applyFont="1" applyFill="1" applyBorder="1" applyAlignment="1" applyProtection="1">
      <alignment horizontal="left" vertical="top" wrapText="1"/>
      <protection locked="0"/>
    </xf>
    <xf numFmtId="0" fontId="35" fillId="5" borderId="26" xfId="0" applyFont="1" applyFill="1" applyBorder="1" applyAlignment="1" applyProtection="1">
      <alignment horizontal="left" vertical="top" wrapText="1"/>
      <protection locked="0"/>
    </xf>
    <xf numFmtId="0" fontId="35" fillId="5" borderId="79" xfId="0" applyFont="1" applyFill="1" applyBorder="1" applyAlignment="1" applyProtection="1">
      <alignment horizontal="left" vertical="top" wrapText="1"/>
      <protection locked="0"/>
    </xf>
    <xf numFmtId="0" fontId="35" fillId="5" borderId="105" xfId="0" applyFont="1" applyFill="1" applyBorder="1" applyAlignment="1" applyProtection="1">
      <alignment horizontal="left" vertical="top" wrapText="1"/>
      <protection locked="0"/>
    </xf>
    <xf numFmtId="0" fontId="35" fillId="5" borderId="106" xfId="0" applyFont="1" applyFill="1" applyBorder="1" applyAlignment="1" applyProtection="1">
      <alignment horizontal="left" vertical="top" wrapText="1"/>
      <protection locked="0"/>
    </xf>
    <xf numFmtId="0" fontId="35" fillId="5" borderId="107" xfId="0" applyFont="1" applyFill="1" applyBorder="1" applyAlignment="1" applyProtection="1">
      <alignment horizontal="left" vertical="top" wrapText="1"/>
      <protection locked="0"/>
    </xf>
    <xf numFmtId="0" fontId="27" fillId="5" borderId="101" xfId="0" applyFont="1" applyFill="1" applyBorder="1" applyAlignment="1" applyProtection="1">
      <alignment horizontal="left" vertical="top" wrapText="1"/>
      <protection locked="0"/>
    </xf>
    <xf numFmtId="0" fontId="27" fillId="5" borderId="0" xfId="0" applyFont="1" applyFill="1" applyBorder="1" applyAlignment="1" applyProtection="1">
      <alignment horizontal="left" vertical="top" wrapText="1"/>
      <protection locked="0"/>
    </xf>
    <xf numFmtId="0" fontId="27" fillId="5" borderId="19" xfId="0" applyFont="1" applyFill="1" applyBorder="1" applyAlignment="1" applyProtection="1">
      <alignment horizontal="left" vertical="top" wrapText="1"/>
      <protection locked="0"/>
    </xf>
    <xf numFmtId="0" fontId="27" fillId="5" borderId="114" xfId="0" applyFont="1" applyFill="1" applyBorder="1" applyAlignment="1" applyProtection="1">
      <alignment horizontal="left" vertical="top" wrapText="1"/>
      <protection locked="0"/>
    </xf>
    <xf numFmtId="0" fontId="27" fillId="5" borderId="42" xfId="0" applyFont="1" applyFill="1" applyBorder="1" applyAlignment="1" applyProtection="1">
      <alignment horizontal="left" vertical="top" wrapText="1"/>
      <protection locked="0"/>
    </xf>
    <xf numFmtId="0" fontId="27" fillId="5" borderId="39" xfId="0" applyFont="1" applyFill="1" applyBorder="1" applyAlignment="1" applyProtection="1">
      <alignment horizontal="left" vertical="top" wrapText="1"/>
      <protection locked="0"/>
    </xf>
    <xf numFmtId="0" fontId="27" fillId="5" borderId="112" xfId="0" applyFont="1" applyFill="1" applyBorder="1" applyAlignment="1" applyProtection="1">
      <alignment horizontal="left" vertical="top" wrapText="1"/>
      <protection locked="0"/>
    </xf>
    <xf numFmtId="0" fontId="27" fillId="5" borderId="41" xfId="0" applyFont="1" applyFill="1" applyBorder="1" applyAlignment="1" applyProtection="1">
      <alignment horizontal="left" vertical="top" wrapText="1"/>
      <protection locked="0"/>
    </xf>
    <xf numFmtId="0" fontId="27" fillId="5" borderId="36" xfId="0" applyFont="1" applyFill="1" applyBorder="1" applyAlignment="1" applyProtection="1">
      <alignment horizontal="left" vertical="top" wrapText="1"/>
      <protection locked="0"/>
    </xf>
    <xf numFmtId="0" fontId="24" fillId="5" borderId="76" xfId="0" applyFont="1" applyFill="1" applyBorder="1" applyAlignment="1" applyProtection="1">
      <alignment horizontal="left" vertical="center" wrapText="1"/>
      <protection locked="0"/>
    </xf>
    <xf numFmtId="0" fontId="24" fillId="5" borderId="74"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7" fillId="5" borderId="102" xfId="0" applyFont="1" applyFill="1" applyBorder="1" applyAlignment="1" applyProtection="1">
      <alignment horizontal="left" vertical="top" wrapText="1"/>
      <protection locked="0"/>
    </xf>
    <xf numFmtId="0" fontId="27" fillId="5" borderId="98" xfId="0" applyFont="1" applyFill="1" applyBorder="1" applyAlignment="1" applyProtection="1">
      <alignment horizontal="left" vertical="top" wrapText="1"/>
      <protection locked="0"/>
    </xf>
    <xf numFmtId="0" fontId="27" fillId="5" borderId="103" xfId="0" applyFont="1" applyFill="1" applyBorder="1" applyAlignment="1" applyProtection="1">
      <alignment horizontal="left" vertical="top" wrapText="1"/>
      <protection locked="0"/>
    </xf>
    <xf numFmtId="0" fontId="35" fillId="5" borderId="97" xfId="0" applyFont="1" applyFill="1" applyBorder="1" applyAlignment="1" applyProtection="1">
      <alignment horizontal="left" vertical="top" wrapText="1"/>
      <protection locked="0"/>
    </xf>
    <xf numFmtId="0" fontId="2" fillId="5" borderId="1" xfId="0" applyFont="1" applyFill="1" applyBorder="1" applyAlignment="1" applyProtection="1">
      <alignment horizontal="left" vertical="center" shrinkToFit="1"/>
    </xf>
    <xf numFmtId="0" fontId="24" fillId="6" borderId="77" xfId="0" applyFont="1" applyFill="1" applyBorder="1" applyAlignment="1" applyProtection="1">
      <alignment horizontal="center" vertical="center" shrinkToFit="1"/>
      <protection locked="0"/>
    </xf>
    <xf numFmtId="0" fontId="31" fillId="5" borderId="75" xfId="0" applyFont="1" applyFill="1" applyBorder="1" applyAlignment="1" applyProtection="1">
      <alignment horizontal="left" vertical="center" wrapText="1"/>
      <protection locked="0"/>
    </xf>
    <xf numFmtId="0" fontId="31" fillId="5" borderId="108" xfId="0" applyFont="1" applyFill="1" applyBorder="1" applyAlignment="1" applyProtection="1">
      <alignment horizontal="left" vertical="center" wrapText="1"/>
      <protection locked="0"/>
    </xf>
    <xf numFmtId="0" fontId="31" fillId="5" borderId="76" xfId="0" applyFont="1" applyFill="1" applyBorder="1" applyAlignment="1" applyProtection="1">
      <alignment horizontal="left" vertical="center" wrapText="1"/>
      <protection locked="0"/>
    </xf>
    <xf numFmtId="0" fontId="4" fillId="4" borderId="109" xfId="0" applyFont="1" applyFill="1" applyBorder="1" applyAlignment="1" applyProtection="1">
      <alignment horizontal="center" vertical="center" shrinkToFit="1"/>
    </xf>
    <xf numFmtId="0" fontId="4" fillId="4" borderId="72" xfId="0" applyFont="1" applyFill="1" applyBorder="1" applyAlignment="1" applyProtection="1">
      <alignment horizontal="center" vertical="center" shrinkToFit="1"/>
    </xf>
    <xf numFmtId="0" fontId="24" fillId="5" borderId="34" xfId="0" applyFont="1" applyFill="1" applyBorder="1" applyAlignment="1" applyProtection="1">
      <alignment horizontal="left" vertical="center" shrinkToFit="1"/>
      <protection locked="0"/>
    </xf>
    <xf numFmtId="0" fontId="24" fillId="5" borderId="49" xfId="0" applyFont="1" applyFill="1" applyBorder="1" applyAlignment="1" applyProtection="1">
      <alignment horizontal="left" vertical="center" shrinkToFit="1"/>
      <protection locked="0"/>
    </xf>
    <xf numFmtId="0" fontId="2" fillId="4" borderId="1" xfId="0" applyFont="1" applyFill="1" applyBorder="1" applyAlignment="1" applyProtection="1">
      <alignment horizontal="center" vertical="center" wrapText="1" shrinkToFit="1"/>
    </xf>
    <xf numFmtId="0" fontId="2" fillId="4" borderId="34" xfId="0" applyFont="1" applyFill="1" applyBorder="1" applyAlignment="1" applyProtection="1">
      <alignment horizontal="center" vertical="center" wrapText="1" shrinkToFit="1"/>
    </xf>
    <xf numFmtId="49" fontId="5" fillId="5" borderId="78" xfId="0" applyNumberFormat="1" applyFont="1" applyFill="1" applyBorder="1" applyAlignment="1" applyProtection="1">
      <alignment horizontal="center" vertical="center"/>
    </xf>
    <xf numFmtId="0" fontId="10" fillId="7" borderId="92" xfId="0" applyFont="1" applyFill="1" applyBorder="1" applyAlignment="1" applyProtection="1">
      <alignment horizontal="center" vertical="center" shrinkToFit="1"/>
    </xf>
    <xf numFmtId="0" fontId="10" fillId="7" borderId="93" xfId="0" applyFont="1" applyFill="1" applyBorder="1" applyAlignment="1" applyProtection="1">
      <alignment horizontal="center" vertical="center" shrinkToFit="1"/>
    </xf>
    <xf numFmtId="0" fontId="10" fillId="7" borderId="94" xfId="0" applyFont="1" applyFill="1" applyBorder="1" applyAlignment="1" applyProtection="1">
      <alignment horizontal="center" vertical="center" shrinkToFit="1"/>
    </xf>
    <xf numFmtId="0" fontId="24" fillId="5" borderId="72" xfId="0" applyFont="1" applyFill="1" applyBorder="1" applyAlignment="1" applyProtection="1">
      <alignment horizontal="left" vertical="center" wrapText="1"/>
      <protection locked="0"/>
    </xf>
    <xf numFmtId="0" fontId="24" fillId="5" borderId="70" xfId="0" applyFont="1" applyFill="1" applyBorder="1" applyAlignment="1" applyProtection="1">
      <alignment horizontal="left" vertical="center" wrapText="1"/>
      <protection locked="0"/>
    </xf>
    <xf numFmtId="0" fontId="24" fillId="5" borderId="80" xfId="0" applyFont="1" applyFill="1" applyBorder="1" applyAlignment="1" applyProtection="1">
      <alignment horizontal="left" vertical="center" wrapText="1"/>
      <protection locked="0"/>
    </xf>
    <xf numFmtId="0" fontId="10" fillId="7" borderId="100" xfId="0" applyFont="1" applyFill="1" applyBorder="1" applyAlignment="1" applyProtection="1">
      <alignment horizontal="center" vertical="center" wrapText="1" shrinkToFit="1"/>
    </xf>
    <xf numFmtId="0" fontId="10" fillId="7" borderId="95" xfId="0" applyFont="1" applyFill="1" applyBorder="1" applyAlignment="1" applyProtection="1">
      <alignment horizontal="center" vertical="center" wrapText="1" shrinkToFit="1"/>
    </xf>
    <xf numFmtId="0" fontId="10" fillId="7" borderId="97" xfId="0" applyFont="1" applyFill="1" applyBorder="1" applyAlignment="1" applyProtection="1">
      <alignment horizontal="center" vertical="center" wrapText="1" shrinkToFit="1"/>
    </xf>
    <xf numFmtId="0" fontId="10" fillId="7" borderId="101" xfId="0" applyFont="1" applyFill="1" applyBorder="1" applyAlignment="1" applyProtection="1">
      <alignment horizontal="center" vertical="center" wrapText="1" shrinkToFit="1"/>
    </xf>
    <xf numFmtId="0" fontId="10" fillId="7" borderId="0" xfId="0" applyFont="1" applyFill="1" applyBorder="1" applyAlignment="1" applyProtection="1">
      <alignment horizontal="center" vertical="center" wrapText="1" shrinkToFit="1"/>
    </xf>
    <xf numFmtId="0" fontId="10" fillId="7" borderId="83" xfId="0" applyFont="1" applyFill="1" applyBorder="1" applyAlignment="1" applyProtection="1">
      <alignment horizontal="center" vertical="center" wrapText="1" shrinkToFit="1"/>
    </xf>
    <xf numFmtId="0" fontId="10" fillId="7" borderId="102" xfId="0" applyFont="1" applyFill="1" applyBorder="1" applyAlignment="1" applyProtection="1">
      <alignment horizontal="center" vertical="center" wrapText="1" shrinkToFit="1"/>
    </xf>
    <xf numFmtId="0" fontId="10" fillId="7" borderId="98" xfId="0" applyFont="1" applyFill="1" applyBorder="1" applyAlignment="1" applyProtection="1">
      <alignment horizontal="center" vertical="center" wrapText="1" shrinkToFit="1"/>
    </xf>
    <xf numFmtId="0" fontId="10" fillId="7" borderId="104" xfId="0" applyFont="1" applyFill="1" applyBorder="1" applyAlignment="1" applyProtection="1">
      <alignment horizontal="center" vertical="center" wrapText="1" shrinkToFit="1"/>
    </xf>
    <xf numFmtId="49" fontId="5" fillId="5" borderId="69" xfId="0" applyNumberFormat="1" applyFont="1" applyFill="1" applyBorder="1" applyAlignment="1" applyProtection="1">
      <alignment horizontal="center" vertical="center"/>
    </xf>
    <xf numFmtId="0" fontId="10" fillId="7" borderId="92" xfId="0" applyFont="1" applyFill="1" applyBorder="1" applyAlignment="1" applyProtection="1">
      <alignment horizontal="center" vertical="center"/>
    </xf>
    <xf numFmtId="0" fontId="10" fillId="7" borderId="93" xfId="0" applyFont="1" applyFill="1" applyBorder="1" applyAlignment="1" applyProtection="1">
      <alignment horizontal="center" vertical="center"/>
    </xf>
    <xf numFmtId="0" fontId="10" fillId="7" borderId="94" xfId="0" applyFont="1" applyFill="1" applyBorder="1" applyAlignment="1" applyProtection="1">
      <alignment horizontal="center" vertical="center"/>
    </xf>
    <xf numFmtId="0" fontId="24" fillId="5" borderId="39" xfId="0" applyFont="1" applyFill="1" applyBorder="1" applyAlignment="1" applyProtection="1">
      <alignment horizontal="left" vertical="center" wrapText="1"/>
      <protection locked="0"/>
    </xf>
    <xf numFmtId="0" fontId="24" fillId="5" borderId="27" xfId="0" applyFont="1" applyFill="1" applyBorder="1" applyAlignment="1" applyProtection="1">
      <alignment horizontal="left" vertical="center" wrapText="1"/>
      <protection locked="0"/>
    </xf>
    <xf numFmtId="0" fontId="24" fillId="5" borderId="99" xfId="0" applyFont="1" applyFill="1" applyBorder="1" applyAlignment="1" applyProtection="1">
      <alignment horizontal="left" vertical="center" wrapText="1"/>
      <protection locked="0"/>
    </xf>
    <xf numFmtId="0" fontId="26" fillId="5" borderId="72" xfId="0" applyFont="1" applyFill="1" applyBorder="1" applyAlignment="1" applyProtection="1">
      <alignment horizontal="left" vertical="center" shrinkToFit="1"/>
      <protection locked="0"/>
    </xf>
    <xf numFmtId="0" fontId="26" fillId="5" borderId="70" xfId="0" applyFont="1" applyFill="1" applyBorder="1" applyAlignment="1" applyProtection="1">
      <alignment horizontal="left" vertical="center" shrinkToFit="1"/>
      <protection locked="0"/>
    </xf>
    <xf numFmtId="0" fontId="26" fillId="5" borderId="36" xfId="0" applyFont="1" applyFill="1" applyBorder="1" applyAlignment="1" applyProtection="1">
      <alignment horizontal="left" vertical="center" shrinkToFit="1"/>
      <protection locked="0"/>
    </xf>
    <xf numFmtId="0" fontId="26" fillId="5" borderId="25" xfId="0" applyFont="1" applyFill="1" applyBorder="1" applyAlignment="1" applyProtection="1">
      <alignment horizontal="left" vertical="center" shrinkToFit="1"/>
      <protection locked="0"/>
    </xf>
    <xf numFmtId="0" fontId="26" fillId="5" borderId="39" xfId="0" applyFont="1" applyFill="1" applyBorder="1" applyAlignment="1" applyProtection="1">
      <alignment horizontal="left" vertical="center" shrinkToFit="1"/>
      <protection locked="0"/>
    </xf>
    <xf numFmtId="0" fontId="26" fillId="5" borderId="27" xfId="0" applyFont="1" applyFill="1" applyBorder="1" applyAlignment="1" applyProtection="1">
      <alignment horizontal="left" vertical="center" shrinkToFit="1"/>
      <protection locked="0"/>
    </xf>
    <xf numFmtId="0" fontId="24" fillId="6" borderId="70" xfId="0" applyFont="1" applyFill="1" applyBorder="1" applyAlignment="1" applyProtection="1">
      <alignment horizontal="center" vertical="center" shrinkToFit="1"/>
      <protection locked="0"/>
    </xf>
    <xf numFmtId="0" fontId="4" fillId="5" borderId="109" xfId="0" applyFont="1" applyFill="1" applyBorder="1" applyAlignment="1" applyProtection="1">
      <alignment horizontal="left" vertical="center" shrinkToFit="1"/>
    </xf>
    <xf numFmtId="49" fontId="5" fillId="5" borderId="27" xfId="0" applyNumberFormat="1" applyFont="1" applyFill="1" applyBorder="1" applyAlignment="1" applyProtection="1">
      <alignment horizontal="center" vertical="center"/>
    </xf>
    <xf numFmtId="49" fontId="5" fillId="5" borderId="38" xfId="0" applyNumberFormat="1" applyFont="1" applyFill="1" applyBorder="1" applyAlignment="1" applyProtection="1">
      <alignment horizontal="center" vertical="center"/>
    </xf>
    <xf numFmtId="0" fontId="12" fillId="4" borderId="70" xfId="0" applyFont="1" applyFill="1" applyBorder="1" applyAlignment="1" applyProtection="1">
      <alignment horizontal="center" vertical="center" shrinkToFit="1"/>
    </xf>
    <xf numFmtId="0" fontId="12" fillId="4" borderId="80" xfId="0" applyFont="1" applyFill="1" applyBorder="1" applyAlignment="1" applyProtection="1">
      <alignment horizontal="center" vertical="center" shrinkToFit="1"/>
    </xf>
    <xf numFmtId="0" fontId="12" fillId="4" borderId="74" xfId="0" applyFont="1" applyFill="1" applyBorder="1" applyAlignment="1" applyProtection="1">
      <alignment horizontal="center" vertical="center" shrinkToFit="1"/>
    </xf>
    <xf numFmtId="0" fontId="12" fillId="4" borderId="81" xfId="0" applyFont="1" applyFill="1" applyBorder="1" applyAlignment="1" applyProtection="1">
      <alignment horizontal="center" vertical="center" shrinkToFit="1"/>
    </xf>
    <xf numFmtId="0" fontId="4" fillId="2" borderId="3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29" fillId="9" borderId="57" xfId="0" applyFont="1" applyFill="1" applyBorder="1" applyAlignment="1" applyProtection="1">
      <alignment horizontal="center" vertical="center" shrinkToFit="1"/>
    </xf>
    <xf numFmtId="0" fontId="29" fillId="9" borderId="1" xfId="0" applyFont="1" applyFill="1" applyBorder="1" applyAlignment="1" applyProtection="1">
      <alignment horizontal="center" vertical="center" shrinkToFit="1"/>
    </xf>
    <xf numFmtId="0" fontId="29" fillId="9" borderId="34" xfId="0" applyFont="1" applyFill="1" applyBorder="1" applyAlignment="1" applyProtection="1">
      <alignment horizontal="center" vertical="center" shrinkToFit="1"/>
    </xf>
    <xf numFmtId="0" fontId="31" fillId="5" borderId="1" xfId="0" applyFont="1" applyFill="1" applyBorder="1" applyAlignment="1" applyProtection="1">
      <alignment horizontal="center" vertical="center"/>
    </xf>
    <xf numFmtId="0" fontId="31" fillId="5" borderId="34"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2" fillId="5" borderId="0" xfId="0" applyFont="1" applyFill="1" applyBorder="1" applyAlignment="1" applyProtection="1">
      <alignment horizontal="right" vertical="top" wrapText="1"/>
    </xf>
    <xf numFmtId="0" fontId="30" fillId="9" borderId="35" xfId="0" applyFont="1" applyFill="1" applyBorder="1" applyAlignment="1" applyProtection="1">
      <alignment horizontal="center" vertical="center" shrinkToFit="1"/>
    </xf>
    <xf numFmtId="0" fontId="30" fillId="9" borderId="41" xfId="0" applyFont="1" applyFill="1" applyBorder="1" applyAlignment="1" applyProtection="1">
      <alignment horizontal="center" vertical="center" shrinkToFit="1"/>
    </xf>
    <xf numFmtId="0" fontId="30" fillId="9" borderId="38" xfId="0" applyFont="1" applyFill="1" applyBorder="1" applyAlignment="1" applyProtection="1">
      <alignment horizontal="center" vertical="center" shrinkToFit="1"/>
    </xf>
    <xf numFmtId="0" fontId="30" fillId="9" borderId="42" xfId="0" applyFont="1" applyFill="1" applyBorder="1" applyAlignment="1" applyProtection="1">
      <alignment horizontal="center" vertical="center" shrinkToFit="1"/>
    </xf>
    <xf numFmtId="0" fontId="20" fillId="9" borderId="41" xfId="0" applyFont="1" applyFill="1" applyBorder="1" applyAlignment="1" applyProtection="1">
      <alignment horizontal="center" vertical="center" shrinkToFit="1"/>
    </xf>
    <xf numFmtId="0" fontId="20" fillId="9" borderId="36" xfId="0" applyFont="1" applyFill="1" applyBorder="1" applyAlignment="1" applyProtection="1">
      <alignment horizontal="center" vertical="center" shrinkToFit="1"/>
    </xf>
    <xf numFmtId="0" fontId="20" fillId="9" borderId="42" xfId="0" applyFont="1" applyFill="1" applyBorder="1" applyAlignment="1" applyProtection="1">
      <alignment horizontal="center" vertical="center" shrinkToFit="1"/>
    </xf>
    <xf numFmtId="0" fontId="20" fillId="9" borderId="39" xfId="0" applyFont="1" applyFill="1" applyBorder="1" applyAlignment="1" applyProtection="1">
      <alignment horizontal="center" vertical="center" shrinkToFit="1"/>
    </xf>
    <xf numFmtId="58" fontId="24" fillId="9" borderId="57" xfId="0" applyNumberFormat="1" applyFont="1" applyFill="1" applyBorder="1" applyAlignment="1" applyProtection="1">
      <alignment horizontal="center" vertical="center"/>
    </xf>
    <xf numFmtId="58" fontId="24" fillId="9" borderId="1" xfId="0" applyNumberFormat="1" applyFont="1" applyFill="1" applyBorder="1" applyAlignment="1" applyProtection="1">
      <alignment horizontal="center" vertical="center"/>
    </xf>
    <xf numFmtId="0" fontId="2" fillId="9" borderId="1" xfId="0" applyNumberFormat="1" applyFont="1" applyFill="1" applyBorder="1" applyAlignment="1" applyProtection="1">
      <alignment horizontal="center" vertical="center"/>
    </xf>
    <xf numFmtId="0" fontId="2" fillId="9" borderId="34" xfId="0" applyNumberFormat="1" applyFont="1" applyFill="1" applyBorder="1" applyAlignment="1" applyProtection="1">
      <alignment horizontal="center" vertical="center"/>
    </xf>
    <xf numFmtId="0" fontId="20" fillId="3" borderId="49" xfId="0" applyFont="1" applyFill="1" applyBorder="1" applyAlignment="1" applyProtection="1">
      <alignment horizontal="center" vertical="center" wrapText="1"/>
    </xf>
    <xf numFmtId="0" fontId="20" fillId="3" borderId="49" xfId="0" applyFont="1" applyFill="1" applyBorder="1" applyAlignment="1" applyProtection="1">
      <alignment horizontal="center" vertical="center"/>
    </xf>
    <xf numFmtId="49" fontId="5" fillId="9" borderId="70" xfId="0" applyNumberFormat="1" applyFont="1" applyFill="1" applyBorder="1" applyAlignment="1" applyProtection="1">
      <alignment horizontal="center" vertical="center"/>
    </xf>
    <xf numFmtId="49" fontId="5" fillId="9" borderId="49" xfId="0" applyNumberFormat="1" applyFont="1" applyFill="1" applyBorder="1" applyAlignment="1" applyProtection="1">
      <alignment horizontal="center" vertical="center"/>
    </xf>
    <xf numFmtId="0" fontId="29" fillId="9" borderId="33" xfId="0" applyFont="1" applyFill="1" applyBorder="1" applyAlignment="1" applyProtection="1">
      <alignment horizontal="left" vertical="center"/>
    </xf>
    <xf numFmtId="0" fontId="29" fillId="9" borderId="1" xfId="0" applyFont="1" applyFill="1" applyBorder="1" applyAlignment="1" applyProtection="1">
      <alignment horizontal="left" vertical="center"/>
    </xf>
    <xf numFmtId="0" fontId="29" fillId="9" borderId="34" xfId="0" applyFont="1" applyFill="1" applyBorder="1" applyAlignment="1" applyProtection="1">
      <alignment horizontal="left" vertical="center"/>
    </xf>
    <xf numFmtId="0" fontId="29" fillId="5" borderId="33" xfId="0" applyFont="1" applyFill="1" applyBorder="1" applyAlignment="1" applyProtection="1">
      <alignment horizontal="left" vertical="center"/>
      <protection locked="0"/>
    </xf>
    <xf numFmtId="0" fontId="29" fillId="5" borderId="1" xfId="0" applyFont="1" applyFill="1" applyBorder="1" applyAlignment="1" applyProtection="1">
      <alignment horizontal="left" vertical="center"/>
      <protection locked="0"/>
    </xf>
    <xf numFmtId="0" fontId="29" fillId="5" borderId="34" xfId="0" applyFont="1" applyFill="1" applyBorder="1" applyAlignment="1" applyProtection="1">
      <alignment horizontal="left" vertical="center"/>
      <protection locked="0"/>
    </xf>
    <xf numFmtId="0" fontId="10" fillId="8" borderId="114" xfId="0" applyFont="1" applyFill="1" applyBorder="1" applyAlignment="1" applyProtection="1">
      <alignment horizontal="center" vertical="center" wrapText="1"/>
    </xf>
    <xf numFmtId="0" fontId="10" fillId="8" borderId="42" xfId="0" applyFont="1" applyFill="1" applyBorder="1" applyAlignment="1" applyProtection="1">
      <alignment horizontal="center" vertical="center" wrapText="1"/>
    </xf>
    <xf numFmtId="0" fontId="10" fillId="8" borderId="115" xfId="0" applyFont="1" applyFill="1" applyBorder="1" applyAlignment="1" applyProtection="1">
      <alignment horizontal="center" vertical="center" wrapText="1"/>
    </xf>
    <xf numFmtId="0" fontId="10" fillId="8" borderId="112" xfId="0" applyFont="1" applyFill="1" applyBorder="1" applyAlignment="1" applyProtection="1">
      <alignment horizontal="center" vertical="center" wrapText="1"/>
    </xf>
    <xf numFmtId="0" fontId="10" fillId="8" borderId="41" xfId="0" applyFont="1" applyFill="1" applyBorder="1" applyAlignment="1" applyProtection="1">
      <alignment horizontal="center" vertical="center" wrapText="1"/>
    </xf>
    <xf numFmtId="0" fontId="10" fillId="8" borderId="113" xfId="0" applyFont="1" applyFill="1" applyBorder="1" applyAlignment="1" applyProtection="1">
      <alignment horizontal="center" vertical="center" wrapText="1"/>
    </xf>
    <xf numFmtId="0" fontId="35" fillId="5" borderId="39" xfId="0" applyFont="1" applyFill="1" applyBorder="1" applyAlignment="1" applyProtection="1">
      <alignment horizontal="left" vertical="top" wrapText="1"/>
      <protection locked="0"/>
    </xf>
    <xf numFmtId="0" fontId="35" fillId="5" borderId="36" xfId="0" applyFont="1" applyFill="1" applyBorder="1" applyAlignment="1" applyProtection="1">
      <alignment horizontal="left" vertical="top" wrapText="1"/>
      <protection locked="0"/>
    </xf>
    <xf numFmtId="0" fontId="12" fillId="3" borderId="96" xfId="0" applyFont="1" applyFill="1" applyBorder="1" applyAlignment="1" applyProtection="1">
      <alignment horizontal="center" vertical="center" shrinkToFit="1"/>
    </xf>
    <xf numFmtId="0" fontId="12" fillId="3" borderId="77" xfId="0" applyFont="1" applyFill="1" applyBorder="1" applyAlignment="1" applyProtection="1">
      <alignment horizontal="center" vertical="center" shrinkToFit="1"/>
    </xf>
    <xf numFmtId="0" fontId="12" fillId="3" borderId="103" xfId="0" applyFont="1" applyFill="1" applyBorder="1" applyAlignment="1" applyProtection="1">
      <alignment horizontal="center" vertical="center" shrinkToFit="1"/>
    </xf>
    <xf numFmtId="0" fontId="12" fillId="3" borderId="79" xfId="0" applyFont="1" applyFill="1" applyBorder="1" applyAlignment="1" applyProtection="1">
      <alignment horizontal="center" vertical="center" shrinkToFit="1"/>
    </xf>
    <xf numFmtId="0" fontId="12" fillId="9" borderId="49" xfId="0" applyFont="1" applyFill="1" applyBorder="1" applyAlignment="1" applyProtection="1">
      <alignment horizontal="left" vertical="center" wrapText="1"/>
    </xf>
    <xf numFmtId="0" fontId="31" fillId="9" borderId="33" xfId="0" applyFont="1" applyFill="1" applyBorder="1" applyAlignment="1" applyProtection="1">
      <alignment horizontal="left" vertical="center" wrapText="1"/>
    </xf>
    <xf numFmtId="0" fontId="31" fillId="9" borderId="1" xfId="0" applyFont="1" applyFill="1" applyBorder="1" applyAlignment="1" applyProtection="1">
      <alignment horizontal="left" vertical="center" wrapText="1"/>
    </xf>
    <xf numFmtId="0" fontId="31" fillId="9" borderId="34" xfId="0" applyFont="1" applyFill="1" applyBorder="1" applyAlignment="1" applyProtection="1">
      <alignment horizontal="left" vertical="center" wrapText="1"/>
    </xf>
    <xf numFmtId="0" fontId="35" fillId="9" borderId="33" xfId="0" applyFont="1" applyFill="1" applyBorder="1" applyAlignment="1" applyProtection="1">
      <alignment horizontal="center" vertical="center" shrinkToFit="1"/>
    </xf>
    <xf numFmtId="0" fontId="35" fillId="9" borderId="1" xfId="0" applyFont="1" applyFill="1" applyBorder="1" applyAlignment="1" applyProtection="1">
      <alignment horizontal="center" vertical="center" shrinkToFit="1"/>
    </xf>
    <xf numFmtId="0" fontId="35" fillId="9" borderId="34" xfId="0" applyFont="1" applyFill="1" applyBorder="1" applyAlignment="1" applyProtection="1">
      <alignment horizontal="center" vertical="center" shrinkToFit="1"/>
    </xf>
    <xf numFmtId="0" fontId="5" fillId="3" borderId="41" xfId="0" applyFont="1" applyFill="1" applyBorder="1" applyAlignment="1" applyProtection="1">
      <alignment horizontal="left" vertical="center"/>
    </xf>
    <xf numFmtId="0" fontId="5" fillId="3" borderId="36" xfId="0" applyFont="1" applyFill="1" applyBorder="1" applyAlignment="1" applyProtection="1">
      <alignment horizontal="left" vertical="center"/>
    </xf>
    <xf numFmtId="0" fontId="5" fillId="3" borderId="35" xfId="0" applyFont="1" applyFill="1" applyBorder="1" applyAlignment="1" applyProtection="1">
      <alignment horizontal="center" vertical="center" wrapText="1"/>
    </xf>
    <xf numFmtId="0" fontId="5" fillId="3" borderId="41" xfId="0" applyFont="1" applyFill="1" applyBorder="1" applyAlignment="1" applyProtection="1">
      <alignment horizontal="center" vertical="center"/>
    </xf>
    <xf numFmtId="0" fontId="5" fillId="3" borderId="36" xfId="0" applyFont="1" applyFill="1" applyBorder="1" applyAlignment="1" applyProtection="1">
      <alignment horizontal="center" vertical="center"/>
    </xf>
    <xf numFmtId="0" fontId="5" fillId="3" borderId="38" xfId="0" applyFont="1" applyFill="1" applyBorder="1" applyAlignment="1" applyProtection="1">
      <alignment horizontal="center" vertical="center"/>
    </xf>
    <xf numFmtId="0" fontId="5" fillId="3" borderId="42" xfId="0" applyFont="1" applyFill="1" applyBorder="1" applyAlignment="1" applyProtection="1">
      <alignment horizontal="center" vertical="center"/>
    </xf>
    <xf numFmtId="0" fontId="5" fillId="3" borderId="39" xfId="0" applyFont="1" applyFill="1" applyBorder="1" applyAlignment="1" applyProtection="1">
      <alignment horizontal="center" vertical="center"/>
    </xf>
    <xf numFmtId="0" fontId="5" fillId="3" borderId="41" xfId="0" applyFont="1" applyFill="1" applyBorder="1" applyAlignment="1" applyProtection="1">
      <alignment horizontal="center" vertical="center" wrapText="1"/>
    </xf>
    <xf numFmtId="0" fontId="5" fillId="3" borderId="36"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0" fontId="5" fillId="3" borderId="42" xfId="0" applyFont="1" applyFill="1" applyBorder="1" applyAlignment="1" applyProtection="1">
      <alignment horizontal="center" vertical="center" wrapText="1"/>
    </xf>
    <xf numFmtId="0" fontId="5" fillId="3" borderId="39" xfId="0" applyFont="1" applyFill="1" applyBorder="1" applyAlignment="1" applyProtection="1">
      <alignment horizontal="center" vertical="center" wrapText="1"/>
    </xf>
    <xf numFmtId="0" fontId="5" fillId="3" borderId="49" xfId="0" applyFont="1" applyFill="1" applyBorder="1" applyAlignment="1" applyProtection="1">
      <alignment vertical="center"/>
    </xf>
    <xf numFmtId="0" fontId="5" fillId="3" borderId="49" xfId="0" applyFont="1" applyFill="1" applyBorder="1" applyAlignment="1" applyProtection="1">
      <alignment horizontal="left" vertical="center"/>
    </xf>
    <xf numFmtId="0" fontId="2" fillId="3" borderId="49" xfId="0" applyFont="1" applyFill="1" applyBorder="1" applyAlignment="1" applyProtection="1">
      <alignment horizontal="left" vertical="center"/>
    </xf>
    <xf numFmtId="0" fontId="27" fillId="9" borderId="33" xfId="0" applyFont="1" applyFill="1" applyBorder="1" applyAlignment="1" applyProtection="1">
      <alignment horizontal="center" vertical="center" shrinkToFit="1"/>
    </xf>
    <xf numFmtId="0" fontId="27" fillId="9" borderId="1" xfId="0" applyFont="1" applyFill="1" applyBorder="1" applyAlignment="1" applyProtection="1">
      <alignment horizontal="center" vertical="center" shrinkToFit="1"/>
    </xf>
    <xf numFmtId="0" fontId="27" fillId="9" borderId="34" xfId="0" applyFont="1" applyFill="1" applyBorder="1" applyAlignment="1" applyProtection="1">
      <alignment horizontal="center" vertical="center" shrinkToFit="1"/>
    </xf>
    <xf numFmtId="0" fontId="5" fillId="3" borderId="35" xfId="0" applyFont="1" applyFill="1" applyBorder="1" applyAlignment="1" applyProtection="1">
      <alignment horizontal="center" vertical="center"/>
    </xf>
    <xf numFmtId="0" fontId="5" fillId="3" borderId="49" xfId="0" applyFont="1" applyFill="1" applyBorder="1" applyAlignment="1" applyProtection="1">
      <alignment horizontal="center" vertical="center" shrinkToFit="1"/>
    </xf>
    <xf numFmtId="0" fontId="5" fillId="3" borderId="33" xfId="0" applyFont="1" applyFill="1" applyBorder="1" applyAlignment="1" applyProtection="1">
      <alignment horizontal="left" vertical="center"/>
      <protection locked="0"/>
    </xf>
    <xf numFmtId="0" fontId="5" fillId="3" borderId="1" xfId="0" applyFont="1" applyFill="1" applyBorder="1" applyAlignment="1" applyProtection="1">
      <alignment horizontal="left" vertical="center"/>
      <protection locked="0"/>
    </xf>
    <xf numFmtId="0" fontId="27" fillId="5" borderId="33"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shrinkToFit="1"/>
      <protection locked="0"/>
    </xf>
    <xf numFmtId="0" fontId="27" fillId="5" borderId="34" xfId="0"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center" vertical="center" shrinkToFit="1"/>
      <protection locked="0"/>
    </xf>
    <xf numFmtId="0" fontId="35" fillId="5" borderId="1" xfId="0" applyFont="1" applyFill="1" applyBorder="1" applyAlignment="1" applyProtection="1">
      <alignment horizontal="center" vertical="center" shrinkToFit="1"/>
      <protection locked="0"/>
    </xf>
    <xf numFmtId="0" fontId="35" fillId="5" borderId="34" xfId="0" applyFont="1" applyFill="1" applyBorder="1" applyAlignment="1" applyProtection="1">
      <alignment horizontal="center" vertical="center" shrinkToFit="1"/>
      <protection locked="0"/>
    </xf>
    <xf numFmtId="0" fontId="27" fillId="6" borderId="49" xfId="0" applyFont="1" applyFill="1" applyBorder="1" applyAlignment="1" applyProtection="1">
      <alignment horizontal="center" vertical="center"/>
      <protection locked="0"/>
    </xf>
    <xf numFmtId="0" fontId="5" fillId="3" borderId="33" xfId="0" applyFont="1" applyFill="1" applyBorder="1" applyAlignment="1" applyProtection="1">
      <alignment horizontal="left" vertical="center"/>
    </xf>
    <xf numFmtId="0" fontId="5" fillId="3" borderId="1" xfId="0" applyFont="1" applyFill="1" applyBorder="1" applyAlignment="1" applyProtection="1">
      <alignment horizontal="left" vertical="center"/>
    </xf>
    <xf numFmtId="0" fontId="5" fillId="3" borderId="33" xfId="0" applyFont="1" applyFill="1" applyBorder="1" applyAlignment="1" applyProtection="1">
      <alignment horizontal="left" vertical="center" shrinkToFit="1"/>
    </xf>
    <xf numFmtId="0" fontId="5" fillId="3" borderId="1" xfId="0" applyFont="1" applyFill="1" applyBorder="1" applyAlignment="1" applyProtection="1">
      <alignment horizontal="left" vertical="center" shrinkToFit="1"/>
    </xf>
    <xf numFmtId="0" fontId="35" fillId="9" borderId="49" xfId="0" applyFont="1" applyFill="1" applyBorder="1" applyAlignment="1" applyProtection="1">
      <alignment horizontal="left" vertical="top" wrapText="1"/>
    </xf>
    <xf numFmtId="0" fontId="9" fillId="5" borderId="0" xfId="0" applyFont="1" applyFill="1" applyAlignment="1" applyProtection="1">
      <alignment horizontal="left" vertical="center" wrapText="1"/>
    </xf>
    <xf numFmtId="0" fontId="9" fillId="5" borderId="0" xfId="0" applyFont="1" applyFill="1" applyAlignment="1" applyProtection="1">
      <alignment horizontal="left" vertical="center"/>
    </xf>
    <xf numFmtId="0" fontId="32" fillId="5" borderId="0" xfId="0" applyFont="1" applyFill="1" applyAlignment="1" applyProtection="1">
      <alignment horizontal="left" vertical="center"/>
    </xf>
    <xf numFmtId="0" fontId="35" fillId="5" borderId="49" xfId="0" applyFont="1" applyFill="1" applyBorder="1" applyAlignment="1" applyProtection="1">
      <alignment horizontal="left" vertical="top" wrapText="1"/>
      <protection locked="0"/>
    </xf>
    <xf numFmtId="0" fontId="36" fillId="5" borderId="49" xfId="0" applyFont="1" applyFill="1" applyBorder="1" applyAlignment="1" applyProtection="1">
      <alignment horizontal="center" vertical="center"/>
      <protection locked="0"/>
    </xf>
    <xf numFmtId="0" fontId="2" fillId="3" borderId="49" xfId="0" applyFont="1" applyFill="1" applyBorder="1" applyAlignment="1" applyProtection="1">
      <alignment vertical="center"/>
    </xf>
    <xf numFmtId="0" fontId="29" fillId="9" borderId="52" xfId="0" applyFont="1" applyFill="1" applyBorder="1" applyAlignment="1" applyProtection="1">
      <alignment horizontal="left" vertical="center" wrapText="1"/>
    </xf>
    <xf numFmtId="0" fontId="29" fillId="9" borderId="41" xfId="0" applyFont="1" applyFill="1" applyBorder="1" applyAlignment="1" applyProtection="1">
      <alignment horizontal="left" vertical="center" wrapText="1"/>
    </xf>
    <xf numFmtId="0" fontId="29" fillId="9" borderId="36" xfId="0" applyFont="1" applyFill="1" applyBorder="1" applyAlignment="1" applyProtection="1">
      <alignment horizontal="left" vertical="center" wrapText="1"/>
    </xf>
    <xf numFmtId="0" fontId="29" fillId="9" borderId="55" xfId="0" applyFont="1" applyFill="1" applyBorder="1" applyAlignment="1" applyProtection="1">
      <alignment horizontal="left" vertical="center" wrapText="1"/>
    </xf>
    <xf numFmtId="0" fontId="29" fillId="9" borderId="42" xfId="0" applyFont="1" applyFill="1" applyBorder="1" applyAlignment="1" applyProtection="1">
      <alignment horizontal="left" vertical="center" wrapText="1"/>
    </xf>
    <xf numFmtId="0" fontId="29" fillId="9" borderId="39" xfId="0" applyFont="1" applyFill="1" applyBorder="1" applyAlignment="1" applyProtection="1">
      <alignment horizontal="left" vertical="center" wrapText="1"/>
    </xf>
    <xf numFmtId="0" fontId="10" fillId="9" borderId="37" xfId="0" applyFont="1" applyFill="1" applyBorder="1" applyAlignment="1" applyProtection="1">
      <alignment horizontal="center" vertical="center" shrinkToFit="1"/>
    </xf>
    <xf numFmtId="0" fontId="10" fillId="9" borderId="0" xfId="0" applyFont="1" applyFill="1" applyBorder="1" applyAlignment="1" applyProtection="1">
      <alignment horizontal="center" vertical="center" shrinkToFit="1"/>
    </xf>
    <xf numFmtId="0" fontId="10" fillId="9" borderId="53" xfId="0" applyFont="1" applyFill="1" applyBorder="1" applyAlignment="1" applyProtection="1">
      <alignment horizontal="center" vertical="center" shrinkToFit="1"/>
    </xf>
    <xf numFmtId="0" fontId="10" fillId="9" borderId="38" xfId="0" applyFont="1" applyFill="1" applyBorder="1" applyAlignment="1" applyProtection="1">
      <alignment horizontal="center" vertical="center" shrinkToFit="1"/>
    </xf>
    <xf numFmtId="0" fontId="10" fillId="9" borderId="42" xfId="0" applyFont="1" applyFill="1" applyBorder="1" applyAlignment="1" applyProtection="1">
      <alignment horizontal="center" vertical="center" shrinkToFit="1"/>
    </xf>
    <xf numFmtId="0" fontId="10" fillId="9" borderId="56" xfId="0" applyFont="1" applyFill="1" applyBorder="1" applyAlignment="1" applyProtection="1">
      <alignment horizontal="center" vertical="center" shrinkToFit="1"/>
    </xf>
    <xf numFmtId="0" fontId="29" fillId="9" borderId="0" xfId="0" applyFont="1" applyFill="1" applyBorder="1" applyAlignment="1" applyProtection="1">
      <alignment horizontal="left" vertical="center" wrapText="1"/>
    </xf>
    <xf numFmtId="0" fontId="43" fillId="9" borderId="37" xfId="0" applyFont="1" applyFill="1" applyBorder="1" applyAlignment="1" applyProtection="1">
      <alignment horizontal="center" vertical="center" shrinkToFit="1"/>
    </xf>
    <xf numFmtId="0" fontId="43" fillId="9" borderId="0" xfId="0" applyFont="1" applyFill="1" applyBorder="1" applyAlignment="1" applyProtection="1">
      <alignment horizontal="center" vertical="center" shrinkToFit="1"/>
    </xf>
    <xf numFmtId="0" fontId="43" fillId="9" borderId="53" xfId="0" applyFont="1" applyFill="1" applyBorder="1" applyAlignment="1" applyProtection="1">
      <alignment horizontal="center" vertical="center" shrinkToFit="1"/>
    </xf>
    <xf numFmtId="0" fontId="43" fillId="9" borderId="38" xfId="0" applyFont="1" applyFill="1" applyBorder="1" applyAlignment="1" applyProtection="1">
      <alignment horizontal="center" vertical="center" shrinkToFit="1"/>
    </xf>
    <xf numFmtId="0" fontId="43" fillId="9" borderId="42" xfId="0" applyFont="1" applyFill="1" applyBorder="1" applyAlignment="1" applyProtection="1">
      <alignment horizontal="center" vertical="center" shrinkToFit="1"/>
    </xf>
    <xf numFmtId="0" fontId="43" fillId="9" borderId="56" xfId="0" applyFont="1" applyFill="1" applyBorder="1" applyAlignment="1" applyProtection="1">
      <alignment horizontal="center" vertical="center" shrinkToFit="1"/>
    </xf>
    <xf numFmtId="0" fontId="29" fillId="9" borderId="18" xfId="0" applyFont="1" applyFill="1" applyBorder="1" applyAlignment="1" applyProtection="1">
      <alignment horizontal="left" vertical="center" wrapText="1"/>
    </xf>
    <xf numFmtId="0" fontId="43" fillId="9" borderId="35" xfId="0" applyFont="1" applyFill="1" applyBorder="1" applyAlignment="1" applyProtection="1">
      <alignment horizontal="center" vertical="center" shrinkToFit="1"/>
    </xf>
    <xf numFmtId="0" fontId="43" fillId="9" borderId="41" xfId="0" applyFont="1" applyFill="1" applyBorder="1" applyAlignment="1" applyProtection="1">
      <alignment horizontal="center" vertical="center" shrinkToFit="1"/>
    </xf>
    <xf numFmtId="0" fontId="43" fillId="9" borderId="51" xfId="0" applyFont="1" applyFill="1" applyBorder="1" applyAlignment="1" applyProtection="1">
      <alignment horizontal="center" vertical="center" shrinkToFit="1"/>
    </xf>
    <xf numFmtId="0" fontId="29" fillId="9" borderId="19" xfId="0" applyFont="1" applyFill="1" applyBorder="1" applyAlignment="1" applyProtection="1">
      <alignment horizontal="left" vertical="center" wrapText="1"/>
    </xf>
    <xf numFmtId="58" fontId="29" fillId="9" borderId="35" xfId="0" applyNumberFormat="1" applyFont="1" applyFill="1" applyBorder="1" applyAlignment="1" applyProtection="1">
      <alignment horizontal="center" vertical="center" shrinkToFit="1"/>
    </xf>
    <xf numFmtId="0" fontId="29" fillId="9" borderId="41" xfId="0" applyFont="1" applyFill="1" applyBorder="1" applyAlignment="1" applyProtection="1">
      <alignment horizontal="center" vertical="center" shrinkToFit="1"/>
    </xf>
    <xf numFmtId="0" fontId="29" fillId="9" borderId="38" xfId="0" applyFont="1" applyFill="1" applyBorder="1" applyAlignment="1" applyProtection="1">
      <alignment horizontal="center" vertical="center" shrinkToFit="1"/>
    </xf>
    <xf numFmtId="0" fontId="29" fillId="9" borderId="42" xfId="0" applyFont="1" applyFill="1" applyBorder="1" applyAlignment="1" applyProtection="1">
      <alignment horizontal="center" vertical="center" shrinkToFit="1"/>
    </xf>
    <xf numFmtId="0" fontId="5" fillId="3" borderId="37"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29" fillId="9" borderId="0" xfId="0" applyFont="1" applyFill="1" applyBorder="1" applyAlignment="1" applyProtection="1">
      <alignment horizontal="center" vertical="center" shrinkToFit="1"/>
    </xf>
    <xf numFmtId="0" fontId="5" fillId="9" borderId="0" xfId="0" applyFont="1" applyFill="1" applyBorder="1" applyAlignment="1" applyProtection="1">
      <alignment horizontal="center" vertical="center"/>
    </xf>
    <xf numFmtId="0" fontId="5" fillId="9" borderId="42" xfId="0" applyFont="1" applyFill="1" applyBorder="1" applyAlignment="1" applyProtection="1">
      <alignment horizontal="center" vertical="center"/>
    </xf>
    <xf numFmtId="0" fontId="5" fillId="2" borderId="35" xfId="0" applyFont="1" applyFill="1" applyBorder="1" applyAlignment="1" applyProtection="1">
      <alignment horizontal="center" vertical="center" shrinkToFit="1"/>
    </xf>
    <xf numFmtId="0" fontId="5" fillId="2" borderId="41" xfId="0" applyFont="1" applyFill="1" applyBorder="1" applyAlignment="1" applyProtection="1">
      <alignment horizontal="center" vertical="center" shrinkToFit="1"/>
    </xf>
    <xf numFmtId="0" fontId="5" fillId="2" borderId="36" xfId="0" applyFont="1" applyFill="1" applyBorder="1" applyAlignment="1" applyProtection="1">
      <alignment horizontal="center" vertical="center" shrinkToFit="1"/>
    </xf>
    <xf numFmtId="0" fontId="5" fillId="2" borderId="38" xfId="0" applyFont="1" applyFill="1" applyBorder="1" applyAlignment="1" applyProtection="1">
      <alignment horizontal="center" vertical="center" shrinkToFit="1"/>
    </xf>
    <xf numFmtId="0" fontId="5" fillId="2" borderId="42" xfId="0" applyFont="1" applyFill="1" applyBorder="1" applyAlignment="1" applyProtection="1">
      <alignment horizontal="center" vertical="center" shrinkToFit="1"/>
    </xf>
    <xf numFmtId="0" fontId="5" fillId="2" borderId="39" xfId="0" applyFont="1" applyFill="1" applyBorder="1" applyAlignment="1" applyProtection="1">
      <alignment horizontal="center" vertical="center" shrinkToFit="1"/>
    </xf>
    <xf numFmtId="0" fontId="5" fillId="9" borderId="41" xfId="0" applyFont="1" applyFill="1" applyBorder="1" applyAlignment="1" applyProtection="1">
      <alignment horizontal="center" vertical="center" shrinkToFit="1"/>
    </xf>
    <xf numFmtId="0" fontId="5" fillId="9" borderId="36" xfId="0" applyFont="1" applyFill="1" applyBorder="1" applyAlignment="1" applyProtection="1">
      <alignment horizontal="center" vertical="center" shrinkToFit="1"/>
    </xf>
    <xf numFmtId="0" fontId="5" fillId="9" borderId="42" xfId="0" applyFont="1" applyFill="1" applyBorder="1" applyAlignment="1" applyProtection="1">
      <alignment horizontal="center" vertical="center" shrinkToFit="1"/>
    </xf>
    <xf numFmtId="0" fontId="5" fillId="9" borderId="39" xfId="0" applyFont="1" applyFill="1" applyBorder="1" applyAlignment="1" applyProtection="1">
      <alignment horizontal="center" vertical="center" shrinkToFit="1"/>
    </xf>
    <xf numFmtId="0" fontId="29" fillId="9" borderId="35" xfId="0" applyFont="1" applyFill="1" applyBorder="1" applyAlignment="1" applyProtection="1">
      <alignment horizontal="center" vertical="center"/>
    </xf>
    <xf numFmtId="0" fontId="29" fillId="9" borderId="41" xfId="0" applyFont="1" applyFill="1" applyBorder="1" applyAlignment="1" applyProtection="1">
      <alignment horizontal="center" vertical="center"/>
    </xf>
    <xf numFmtId="0" fontId="29" fillId="9" borderId="36"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9" fillId="9" borderId="42" xfId="0" applyFont="1" applyFill="1" applyBorder="1" applyAlignment="1" applyProtection="1">
      <alignment horizontal="center" vertical="center"/>
    </xf>
    <xf numFmtId="0" fontId="29" fillId="9" borderId="39" xfId="0" applyFont="1" applyFill="1" applyBorder="1" applyAlignment="1" applyProtection="1">
      <alignment horizontal="center" vertical="center"/>
    </xf>
    <xf numFmtId="0" fontId="4" fillId="3" borderId="49" xfId="0" applyFont="1" applyFill="1" applyBorder="1" applyAlignment="1" applyProtection="1">
      <alignment horizontal="center" vertical="center" textRotation="255" wrapText="1"/>
    </xf>
    <xf numFmtId="0" fontId="4" fillId="3" borderId="49" xfId="0" applyFont="1" applyFill="1" applyBorder="1" applyAlignment="1" applyProtection="1">
      <alignment horizontal="center" vertical="center" textRotation="255" shrinkToFit="1"/>
    </xf>
    <xf numFmtId="0" fontId="4" fillId="3" borderId="116" xfId="0" applyFont="1" applyFill="1" applyBorder="1" applyAlignment="1" applyProtection="1">
      <alignment horizontal="center" vertical="center" textRotation="255" shrinkToFit="1"/>
    </xf>
    <xf numFmtId="0" fontId="35" fillId="9" borderId="116" xfId="0" applyFont="1" applyFill="1" applyBorder="1" applyAlignment="1" applyProtection="1">
      <alignment horizontal="left" vertical="top" wrapText="1"/>
    </xf>
    <xf numFmtId="0" fontId="4" fillId="3" borderId="27" xfId="0" applyFont="1" applyFill="1" applyBorder="1" applyAlignment="1" applyProtection="1">
      <alignment horizontal="center" vertical="center" textRotation="255" shrinkToFit="1"/>
    </xf>
    <xf numFmtId="0" fontId="35" fillId="9" borderId="27" xfId="0" applyFont="1" applyFill="1" applyBorder="1" applyAlignment="1" applyProtection="1">
      <alignment horizontal="left" vertical="top" wrapText="1"/>
    </xf>
    <xf numFmtId="0" fontId="4" fillId="3" borderId="49" xfId="0" applyFont="1" applyFill="1" applyBorder="1" applyAlignment="1" applyProtection="1">
      <alignment horizontal="center" vertical="center" wrapText="1" shrinkToFit="1"/>
    </xf>
    <xf numFmtId="0" fontId="5" fillId="3" borderId="49"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49" xfId="0" applyFont="1" applyFill="1" applyBorder="1" applyAlignment="1" applyProtection="1">
      <alignment horizontal="center" vertical="center"/>
    </xf>
    <xf numFmtId="0" fontId="3" fillId="3" borderId="35" xfId="0" applyFont="1" applyFill="1" applyBorder="1" applyAlignment="1" applyProtection="1">
      <alignment horizontal="center" vertical="center" wrapText="1"/>
    </xf>
    <xf numFmtId="0" fontId="3" fillId="3" borderId="41" xfId="0" applyFont="1" applyFill="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42" xfId="0" applyFont="1" applyFill="1" applyBorder="1" applyAlignment="1" applyProtection="1">
      <alignment horizontal="center" vertical="center"/>
    </xf>
    <xf numFmtId="0" fontId="10" fillId="9" borderId="35" xfId="0" applyFont="1" applyFill="1" applyBorder="1" applyAlignment="1" applyProtection="1">
      <alignment horizontal="center" vertical="center" shrinkToFit="1"/>
    </xf>
    <xf numFmtId="0" fontId="10" fillId="9" borderId="41" xfId="0" applyFont="1" applyFill="1" applyBorder="1" applyAlignment="1" applyProtection="1">
      <alignment horizontal="center" vertical="center" shrinkToFit="1"/>
    </xf>
    <xf numFmtId="0" fontId="10" fillId="9" borderId="51" xfId="0" applyFont="1" applyFill="1" applyBorder="1" applyAlignment="1" applyProtection="1">
      <alignment horizontal="center" vertical="center" shrinkToFit="1"/>
    </xf>
  </cellXfs>
  <cellStyles count="2">
    <cellStyle name="標準" xfId="0" builtinId="0"/>
    <cellStyle name="標準 2" xfId="1" xr:uid="{00000000-0005-0000-0000-000001000000}"/>
  </cellStyles>
  <dxfs count="1">
    <dxf>
      <font>
        <color rgb="FF9C0006"/>
      </font>
      <fill>
        <patternFill>
          <bgColor rgb="FFFFC7CE"/>
        </patternFill>
      </fill>
    </dxf>
  </dxfs>
  <tableStyles count="0" defaultTableStyle="TableStyleMedium2" defaultPivotStyle="PivotStyleLight16"/>
  <colors>
    <mruColors>
      <color rgb="FFFFFFCC"/>
      <color rgb="FFEBFFEB"/>
      <color rgb="FFDDFFDD"/>
      <color rgb="FFCCFFCC"/>
      <color rgb="FFCCFFFF"/>
      <color rgb="FFFFCC99"/>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customXml" Target="../ink/ink1.xml"/><Relationship Id="rId26" Type="http://schemas.openxmlformats.org/officeDocument/2006/relationships/customXml" Target="../ink/ink4.xml"/><Relationship Id="rId39" Type="http://schemas.openxmlformats.org/officeDocument/2006/relationships/image" Target="../media/image29.png"/><Relationship Id="rId3" Type="http://schemas.openxmlformats.org/officeDocument/2006/relationships/image" Target="../media/image3.jpeg"/><Relationship Id="rId21" Type="http://schemas.openxmlformats.org/officeDocument/2006/relationships/image" Target="../media/image20.png"/><Relationship Id="rId34" Type="http://schemas.openxmlformats.org/officeDocument/2006/relationships/customXml" Target="../ink/ink7.xml"/><Relationship Id="rId7" Type="http://schemas.openxmlformats.org/officeDocument/2006/relationships/image" Target="../media/image7.jpeg"/><Relationship Id="rId12" Type="http://schemas.openxmlformats.org/officeDocument/2006/relationships/image" Target="../media/image12.emf"/><Relationship Id="rId17" Type="http://schemas.openxmlformats.org/officeDocument/2006/relationships/image" Target="../media/image17.png"/><Relationship Id="rId25" Type="http://schemas.openxmlformats.org/officeDocument/2006/relationships/image" Target="../media/image22.png"/><Relationship Id="rId33" Type="http://schemas.openxmlformats.org/officeDocument/2006/relationships/image" Target="../media/image26.png"/><Relationship Id="rId38" Type="http://schemas.openxmlformats.org/officeDocument/2006/relationships/customXml" Target="../ink/ink9.xml"/><Relationship Id="rId2" Type="http://schemas.openxmlformats.org/officeDocument/2006/relationships/image" Target="../media/image2.png"/><Relationship Id="rId16" Type="http://schemas.openxmlformats.org/officeDocument/2006/relationships/image" Target="../media/image16.png"/><Relationship Id="rId29" Type="http://schemas.openxmlformats.org/officeDocument/2006/relationships/image" Target="../media/image24.png"/><Relationship Id="rId41" Type="http://schemas.openxmlformats.org/officeDocument/2006/relationships/image" Target="../media/image19.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emf"/><Relationship Id="rId24" Type="http://schemas.openxmlformats.org/officeDocument/2006/relationships/customXml" Target="../ink/ink3.xml"/><Relationship Id="rId37" Type="http://schemas.openxmlformats.org/officeDocument/2006/relationships/image" Target="../media/image28.png"/><Relationship Id="rId40" Type="http://schemas.openxmlformats.org/officeDocument/2006/relationships/image" Target="../media/image18.png"/><Relationship Id="rId5" Type="http://schemas.openxmlformats.org/officeDocument/2006/relationships/image" Target="../media/image5.jpeg"/><Relationship Id="rId15" Type="http://schemas.openxmlformats.org/officeDocument/2006/relationships/image" Target="../media/image15.png"/><Relationship Id="rId23" Type="http://schemas.openxmlformats.org/officeDocument/2006/relationships/image" Target="../media/image21.png"/><Relationship Id="rId28" Type="http://schemas.openxmlformats.org/officeDocument/2006/relationships/customXml" Target="../ink/ink5.xml"/><Relationship Id="rId36" Type="http://schemas.openxmlformats.org/officeDocument/2006/relationships/customXml" Target="../ink/ink8.xml"/><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 Id="rId22" Type="http://schemas.openxmlformats.org/officeDocument/2006/relationships/customXml" Target="../ink/ink2.xml"/><Relationship Id="rId27" Type="http://schemas.openxmlformats.org/officeDocument/2006/relationships/image" Target="../media/image23.png"/><Relationship Id="rId30" Type="http://schemas.openxmlformats.org/officeDocument/2006/relationships/customXml" Target="../ink/ink6.xml"/><Relationship Id="rId35" Type="http://schemas.openxmlformats.org/officeDocument/2006/relationships/image" Target="../media/image27.png"/></Relationships>
</file>

<file path=xl/drawings/_rels/drawing2.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651769" y="8741255"/>
          <a:ext cx="895518" cy="706553"/>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63</xdr:col>
      <xdr:colOff>76200</xdr:colOff>
      <xdr:row>44</xdr:row>
      <xdr:rowOff>95250</xdr:rowOff>
    </xdr:from>
    <xdr:to>
      <xdr:col>66</xdr:col>
      <xdr:colOff>233250</xdr:colOff>
      <xdr:row>48</xdr:row>
      <xdr:rowOff>129451</xdr:rowOff>
    </xdr:to>
    <xdr:grpSp>
      <xdr:nvGrpSpPr>
        <xdr:cNvPr id="678" name="和室６・横">
          <a:extLst>
            <a:ext uri="{FF2B5EF4-FFF2-40B4-BE49-F238E27FC236}">
              <a16:creationId xmlns:a16="http://schemas.microsoft.com/office/drawing/2014/main" id="{00000000-0008-0000-0000-0000A6020000}"/>
            </a:ext>
          </a:extLst>
        </xdr:cNvPr>
        <xdr:cNvGrpSpPr>
          <a:grpSpLocks/>
        </xdr:cNvGrpSpPr>
      </xdr:nvGrpSpPr>
      <xdr:grpSpPr bwMode="auto">
        <a:xfrm>
          <a:off x="15865288" y="7704044"/>
          <a:ext cx="896638" cy="706554"/>
          <a:chOff x="935" y="42"/>
          <a:chExt cx="144" cy="106"/>
        </a:xfrm>
      </xdr:grpSpPr>
      <xdr:sp macro="" textlink="">
        <xdr:nvSpPr>
          <xdr:cNvPr id="708" name="Rectangle 624" descr="tatami">
            <a:extLst>
              <a:ext uri="{FF2B5EF4-FFF2-40B4-BE49-F238E27FC236}">
                <a16:creationId xmlns:a16="http://schemas.microsoft.com/office/drawing/2014/main" id="{00000000-0008-0000-0000-0000C402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9" name="Rectangle 625" descr="tatami">
            <a:extLst>
              <a:ext uri="{FF2B5EF4-FFF2-40B4-BE49-F238E27FC236}">
                <a16:creationId xmlns:a16="http://schemas.microsoft.com/office/drawing/2014/main" id="{00000000-0008-0000-0000-0000C502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0" name="Rectangle 626" descr="tatami">
            <a:extLst>
              <a:ext uri="{FF2B5EF4-FFF2-40B4-BE49-F238E27FC236}">
                <a16:creationId xmlns:a16="http://schemas.microsoft.com/office/drawing/2014/main" id="{00000000-0008-0000-0000-0000C602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1" name="Rectangle 627" descr="tatami">
            <a:extLst>
              <a:ext uri="{FF2B5EF4-FFF2-40B4-BE49-F238E27FC236}">
                <a16:creationId xmlns:a16="http://schemas.microsoft.com/office/drawing/2014/main" id="{00000000-0008-0000-0000-0000C702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2" name="Rectangle 628" descr="tatami">
            <a:extLst>
              <a:ext uri="{FF2B5EF4-FFF2-40B4-BE49-F238E27FC236}">
                <a16:creationId xmlns:a16="http://schemas.microsoft.com/office/drawing/2014/main" id="{00000000-0008-0000-0000-0000C802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3" name="Rectangle 629" descr="tatami">
            <a:extLst>
              <a:ext uri="{FF2B5EF4-FFF2-40B4-BE49-F238E27FC236}">
                <a16:creationId xmlns:a16="http://schemas.microsoft.com/office/drawing/2014/main" id="{00000000-0008-0000-0000-0000C902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68</xdr:col>
      <xdr:colOff>129268</xdr:colOff>
      <xdr:row>44</xdr:row>
      <xdr:rowOff>142981</xdr:rowOff>
    </xdr:from>
    <xdr:to>
      <xdr:col>71</xdr:col>
      <xdr:colOff>106318</xdr:colOff>
      <xdr:row>50</xdr:row>
      <xdr:rowOff>14281</xdr:rowOff>
    </xdr:to>
    <xdr:grpSp>
      <xdr:nvGrpSpPr>
        <xdr:cNvPr id="297" name="和室６・縦">
          <a:extLst>
            <a:ext uri="{FF2B5EF4-FFF2-40B4-BE49-F238E27FC236}">
              <a16:creationId xmlns:a16="http://schemas.microsoft.com/office/drawing/2014/main" id="{00000000-0008-0000-0000-000029010000}"/>
            </a:ext>
          </a:extLst>
        </xdr:cNvPr>
        <xdr:cNvGrpSpPr>
          <a:grpSpLocks/>
        </xdr:cNvGrpSpPr>
      </xdr:nvGrpSpPr>
      <xdr:grpSpPr bwMode="auto">
        <a:xfrm>
          <a:off x="17151003" y="7751775"/>
          <a:ext cx="716639" cy="879830"/>
          <a:chOff x="935" y="156"/>
          <a:chExt cx="106" cy="144"/>
        </a:xfrm>
      </xdr:grpSpPr>
      <xdr:sp macro="" textlink="">
        <xdr:nvSpPr>
          <xdr:cNvPr id="298" name="Rectangle 616" descr="tatami">
            <a:extLst>
              <a:ext uri="{FF2B5EF4-FFF2-40B4-BE49-F238E27FC236}">
                <a16:creationId xmlns:a16="http://schemas.microsoft.com/office/drawing/2014/main" id="{00000000-0008-0000-0000-00002A010000}"/>
              </a:ext>
            </a:extLst>
          </xdr:cNvPr>
          <xdr:cNvSpPr>
            <a:spLocks noChangeArrowheads="1"/>
          </xdr:cNvSpPr>
        </xdr:nvSpPr>
        <xdr:spPr bwMode="auto">
          <a:xfrm>
            <a:off x="935" y="15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9" name="Rectangle 617" descr="tatami">
            <a:extLst>
              <a:ext uri="{FF2B5EF4-FFF2-40B4-BE49-F238E27FC236}">
                <a16:creationId xmlns:a16="http://schemas.microsoft.com/office/drawing/2014/main" id="{00000000-0008-0000-0000-00002B010000}"/>
              </a:ext>
            </a:extLst>
          </xdr:cNvPr>
          <xdr:cNvSpPr>
            <a:spLocks noChangeArrowheads="1"/>
          </xdr:cNvSpPr>
        </xdr:nvSpPr>
        <xdr:spPr bwMode="auto">
          <a:xfrm>
            <a:off x="935" y="228"/>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0" name="Rectangle 618" descr="tatami">
            <a:extLst>
              <a:ext uri="{FF2B5EF4-FFF2-40B4-BE49-F238E27FC236}">
                <a16:creationId xmlns:a16="http://schemas.microsoft.com/office/drawing/2014/main" id="{00000000-0008-0000-0000-00002C010000}"/>
              </a:ext>
            </a:extLst>
          </xdr:cNvPr>
          <xdr:cNvSpPr>
            <a:spLocks noChangeArrowheads="1"/>
          </xdr:cNvSpPr>
        </xdr:nvSpPr>
        <xdr:spPr bwMode="auto">
          <a:xfrm>
            <a:off x="969"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1" name="Rectangle 619" descr="tatami">
            <a:extLst>
              <a:ext uri="{FF2B5EF4-FFF2-40B4-BE49-F238E27FC236}">
                <a16:creationId xmlns:a16="http://schemas.microsoft.com/office/drawing/2014/main" id="{00000000-0008-0000-0000-00002D010000}"/>
              </a:ext>
            </a:extLst>
          </xdr:cNvPr>
          <xdr:cNvSpPr>
            <a:spLocks noChangeArrowheads="1"/>
          </xdr:cNvSpPr>
        </xdr:nvSpPr>
        <xdr:spPr bwMode="auto">
          <a:xfrm>
            <a:off x="100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2" name="Rectangle 620" descr="tatami">
            <a:extLst>
              <a:ext uri="{FF2B5EF4-FFF2-40B4-BE49-F238E27FC236}">
                <a16:creationId xmlns:a16="http://schemas.microsoft.com/office/drawing/2014/main" id="{00000000-0008-0000-0000-00002E010000}"/>
              </a:ext>
            </a:extLst>
          </xdr:cNvPr>
          <xdr:cNvSpPr>
            <a:spLocks noChangeArrowheads="1"/>
          </xdr:cNvSpPr>
        </xdr:nvSpPr>
        <xdr:spPr bwMode="auto">
          <a:xfrm rot="5400000">
            <a:off x="987"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3" name="Rectangle 621" descr="tatami">
            <a:extLst>
              <a:ext uri="{FF2B5EF4-FFF2-40B4-BE49-F238E27FC236}">
                <a16:creationId xmlns:a16="http://schemas.microsoft.com/office/drawing/2014/main" id="{00000000-0008-0000-0000-00002F010000}"/>
              </a:ext>
            </a:extLst>
          </xdr:cNvPr>
          <xdr:cNvSpPr>
            <a:spLocks noChangeArrowheads="1"/>
          </xdr:cNvSpPr>
        </xdr:nvSpPr>
        <xdr:spPr bwMode="auto">
          <a:xfrm rot="5400000">
            <a:off x="987"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8006253" y="7668981"/>
          <a:ext cx="895517" cy="880260"/>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73</xdr:col>
      <xdr:colOff>54429</xdr:colOff>
      <xdr:row>35</xdr:row>
      <xdr:rowOff>0</xdr:rowOff>
    </xdr:from>
    <xdr:to>
      <xdr:col>75</xdr:col>
      <xdr:colOff>27129</xdr:colOff>
      <xdr:row>36</xdr:row>
      <xdr:rowOff>8550</xdr:rowOff>
    </xdr:to>
    <xdr:grpSp>
      <xdr:nvGrpSpPr>
        <xdr:cNvPr id="313" name="出窓・上">
          <a:extLst>
            <a:ext uri="{FF2B5EF4-FFF2-40B4-BE49-F238E27FC236}">
              <a16:creationId xmlns:a16="http://schemas.microsoft.com/office/drawing/2014/main" id="{00000000-0008-0000-0000-000039010000}"/>
            </a:ext>
          </a:extLst>
        </xdr:cNvPr>
        <xdr:cNvGrpSpPr>
          <a:grpSpLocks/>
        </xdr:cNvGrpSpPr>
      </xdr:nvGrpSpPr>
      <xdr:grpSpPr bwMode="auto">
        <a:xfrm>
          <a:off x="18308811" y="6096000"/>
          <a:ext cx="465759" cy="176638"/>
          <a:chOff x="1218" y="50"/>
          <a:chExt cx="82" cy="22"/>
        </a:xfrm>
      </xdr:grpSpPr>
      <xdr:sp macro="" textlink="">
        <xdr:nvSpPr>
          <xdr:cNvPr id="314" name="Rectangle 1158">
            <a:extLst>
              <a:ext uri="{FF2B5EF4-FFF2-40B4-BE49-F238E27FC236}">
                <a16:creationId xmlns:a16="http://schemas.microsoft.com/office/drawing/2014/main" id="{00000000-0008-0000-0000-00003A010000}"/>
              </a:ext>
            </a:extLst>
          </xdr:cNvPr>
          <xdr:cNvSpPr>
            <a:spLocks noChangeArrowheads="1"/>
          </xdr:cNvSpPr>
        </xdr:nvSpPr>
        <xdr:spPr bwMode="auto">
          <a:xfrm flipH="1">
            <a:off x="1231" y="53"/>
            <a:ext cx="56" cy="8"/>
          </a:xfrm>
          <a:prstGeom prst="rect">
            <a:avLst/>
          </a:prstGeom>
          <a:gradFill rotWithShape="1">
            <a:gsLst>
              <a:gs pos="0">
                <a:srgbClr val="CCFFFF"/>
              </a:gs>
              <a:gs pos="50000">
                <a:srgbClr val="F5FFFF"/>
              </a:gs>
              <a:gs pos="100000">
                <a:srgbClr val="CCFFFF"/>
              </a:gs>
            </a:gsLst>
            <a:lin ang="0" scaled="1"/>
          </a:gradFill>
          <a:ln w="3810">
            <a:solidFill>
              <a:srgbClr val="000000"/>
            </a:solidFill>
            <a:miter lim="800000"/>
            <a:headEnd/>
            <a:tailEnd/>
          </a:ln>
        </xdr:spPr>
      </xdr:sp>
      <xdr:sp macro="" textlink="">
        <xdr:nvSpPr>
          <xdr:cNvPr id="315" name="Line 1159">
            <a:extLst>
              <a:ext uri="{FF2B5EF4-FFF2-40B4-BE49-F238E27FC236}">
                <a16:creationId xmlns:a16="http://schemas.microsoft.com/office/drawing/2014/main" id="{00000000-0008-0000-0000-00003B010000}"/>
              </a:ext>
            </a:extLst>
          </xdr:cNvPr>
          <xdr:cNvSpPr>
            <a:spLocks noChangeShapeType="1"/>
          </xdr:cNvSpPr>
        </xdr:nvSpPr>
        <xdr:spPr bwMode="auto">
          <a:xfrm flipH="1">
            <a:off x="1231" y="57"/>
            <a:ext cx="56"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nvGrpSpPr>
          <xdr:cNvPr id="316" name="Group 1145">
            <a:extLst>
              <a:ext uri="{FF2B5EF4-FFF2-40B4-BE49-F238E27FC236}">
                <a16:creationId xmlns:a16="http://schemas.microsoft.com/office/drawing/2014/main" id="{00000000-0008-0000-0000-00003C010000}"/>
              </a:ext>
            </a:extLst>
          </xdr:cNvPr>
          <xdr:cNvGrpSpPr>
            <a:grpSpLocks/>
          </xdr:cNvGrpSpPr>
        </xdr:nvGrpSpPr>
        <xdr:grpSpPr bwMode="auto">
          <a:xfrm flipH="1">
            <a:off x="1278" y="53"/>
            <a:ext cx="22" cy="19"/>
            <a:chOff x="71" y="42"/>
            <a:chExt cx="22" cy="19"/>
          </a:xfrm>
        </xdr:grpSpPr>
        <xdr:sp macro="" textlink="">
          <xdr:nvSpPr>
            <xdr:cNvPr id="330" name="Line 1146">
              <a:extLst>
                <a:ext uri="{FF2B5EF4-FFF2-40B4-BE49-F238E27FC236}">
                  <a16:creationId xmlns:a16="http://schemas.microsoft.com/office/drawing/2014/main" id="{00000000-0008-0000-0000-00004A010000}"/>
                </a:ext>
              </a:extLst>
            </xdr:cNvPr>
            <xdr:cNvSpPr>
              <a:spLocks noChangeShapeType="1"/>
            </xdr:cNvSpPr>
          </xdr:nvSpPr>
          <xdr:spPr bwMode="auto">
            <a:xfrm flipH="1">
              <a:off x="71"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1" name="Line 1147">
              <a:extLst>
                <a:ext uri="{FF2B5EF4-FFF2-40B4-BE49-F238E27FC236}">
                  <a16:creationId xmlns:a16="http://schemas.microsoft.com/office/drawing/2014/main" id="{00000000-0008-0000-0000-00004B010000}"/>
                </a:ext>
              </a:extLst>
            </xdr:cNvPr>
            <xdr:cNvSpPr>
              <a:spLocks noChangeShapeType="1"/>
            </xdr:cNvSpPr>
          </xdr:nvSpPr>
          <xdr:spPr bwMode="auto">
            <a:xfrm flipH="1">
              <a:off x="72"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2" name="Line 1148">
              <a:extLst>
                <a:ext uri="{FF2B5EF4-FFF2-40B4-BE49-F238E27FC236}">
                  <a16:creationId xmlns:a16="http://schemas.microsoft.com/office/drawing/2014/main" id="{00000000-0008-0000-0000-00004C010000}"/>
                </a:ext>
              </a:extLst>
            </xdr:cNvPr>
            <xdr:cNvSpPr>
              <a:spLocks noChangeShapeType="1"/>
            </xdr:cNvSpPr>
          </xdr:nvSpPr>
          <xdr:spPr bwMode="auto">
            <a:xfrm flipH="1">
              <a:off x="73"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3" name="Line 1149">
              <a:extLst>
                <a:ext uri="{FF2B5EF4-FFF2-40B4-BE49-F238E27FC236}">
                  <a16:creationId xmlns:a16="http://schemas.microsoft.com/office/drawing/2014/main" id="{00000000-0008-0000-0000-00004D010000}"/>
                </a:ext>
              </a:extLst>
            </xdr:cNvPr>
            <xdr:cNvSpPr>
              <a:spLocks noChangeShapeType="1"/>
            </xdr:cNvSpPr>
          </xdr:nvSpPr>
          <xdr:spPr bwMode="auto">
            <a:xfrm flipH="1">
              <a:off x="74"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4" name="Line 1150">
              <a:extLst>
                <a:ext uri="{FF2B5EF4-FFF2-40B4-BE49-F238E27FC236}">
                  <a16:creationId xmlns:a16="http://schemas.microsoft.com/office/drawing/2014/main" id="{00000000-0008-0000-0000-00004E010000}"/>
                </a:ext>
              </a:extLst>
            </xdr:cNvPr>
            <xdr:cNvSpPr>
              <a:spLocks noChangeShapeType="1"/>
            </xdr:cNvSpPr>
          </xdr:nvSpPr>
          <xdr:spPr bwMode="auto">
            <a:xfrm flipH="1">
              <a:off x="75"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5" name="Line 1151">
              <a:extLst>
                <a:ext uri="{FF2B5EF4-FFF2-40B4-BE49-F238E27FC236}">
                  <a16:creationId xmlns:a16="http://schemas.microsoft.com/office/drawing/2014/main" id="{00000000-0008-0000-0000-00004F010000}"/>
                </a:ext>
              </a:extLst>
            </xdr:cNvPr>
            <xdr:cNvSpPr>
              <a:spLocks noChangeShapeType="1"/>
            </xdr:cNvSpPr>
          </xdr:nvSpPr>
          <xdr:spPr bwMode="auto">
            <a:xfrm flipH="1">
              <a:off x="76"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6" name="Line 1152">
              <a:extLst>
                <a:ext uri="{FF2B5EF4-FFF2-40B4-BE49-F238E27FC236}">
                  <a16:creationId xmlns:a16="http://schemas.microsoft.com/office/drawing/2014/main" id="{00000000-0008-0000-0000-000050010000}"/>
                </a:ext>
              </a:extLst>
            </xdr:cNvPr>
            <xdr:cNvSpPr>
              <a:spLocks noChangeShapeType="1"/>
            </xdr:cNvSpPr>
          </xdr:nvSpPr>
          <xdr:spPr bwMode="auto">
            <a:xfrm flipH="1">
              <a:off x="77"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7" name="Line 1153">
              <a:extLst>
                <a:ext uri="{FF2B5EF4-FFF2-40B4-BE49-F238E27FC236}">
                  <a16:creationId xmlns:a16="http://schemas.microsoft.com/office/drawing/2014/main" id="{00000000-0008-0000-0000-000051010000}"/>
                </a:ext>
              </a:extLst>
            </xdr:cNvPr>
            <xdr:cNvSpPr>
              <a:spLocks noChangeShapeType="1"/>
            </xdr:cNvSpPr>
          </xdr:nvSpPr>
          <xdr:spPr bwMode="auto">
            <a:xfrm flipH="1">
              <a:off x="78"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8" name="Line 1154">
              <a:extLst>
                <a:ext uri="{FF2B5EF4-FFF2-40B4-BE49-F238E27FC236}">
                  <a16:creationId xmlns:a16="http://schemas.microsoft.com/office/drawing/2014/main" id="{00000000-0008-0000-0000-000052010000}"/>
                </a:ext>
              </a:extLst>
            </xdr:cNvPr>
            <xdr:cNvSpPr>
              <a:spLocks noChangeShapeType="1"/>
            </xdr:cNvSpPr>
          </xdr:nvSpPr>
          <xdr:spPr bwMode="auto">
            <a:xfrm flipH="1">
              <a:off x="79"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9" name="Line 1155">
              <a:extLst>
                <a:ext uri="{FF2B5EF4-FFF2-40B4-BE49-F238E27FC236}">
                  <a16:creationId xmlns:a16="http://schemas.microsoft.com/office/drawing/2014/main" id="{00000000-0008-0000-0000-000053010000}"/>
                </a:ext>
              </a:extLst>
            </xdr:cNvPr>
            <xdr:cNvSpPr>
              <a:spLocks noChangeShapeType="1"/>
            </xdr:cNvSpPr>
          </xdr:nvSpPr>
          <xdr:spPr bwMode="auto">
            <a:xfrm flipH="1">
              <a:off x="80"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317" name="Line 1156">
            <a:extLst>
              <a:ext uri="{FF2B5EF4-FFF2-40B4-BE49-F238E27FC236}">
                <a16:creationId xmlns:a16="http://schemas.microsoft.com/office/drawing/2014/main" id="{00000000-0008-0000-0000-00003D010000}"/>
              </a:ext>
            </a:extLst>
          </xdr:cNvPr>
          <xdr:cNvSpPr>
            <a:spLocks noChangeShapeType="1"/>
          </xdr:cNvSpPr>
        </xdr:nvSpPr>
        <xdr:spPr bwMode="auto">
          <a:xfrm flipH="1">
            <a:off x="1227" y="72"/>
            <a:ext cx="6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318" name="Group 1161">
            <a:extLst>
              <a:ext uri="{FF2B5EF4-FFF2-40B4-BE49-F238E27FC236}">
                <a16:creationId xmlns:a16="http://schemas.microsoft.com/office/drawing/2014/main" id="{00000000-0008-0000-0000-00003E010000}"/>
              </a:ext>
            </a:extLst>
          </xdr:cNvPr>
          <xdr:cNvGrpSpPr>
            <a:grpSpLocks/>
          </xdr:cNvGrpSpPr>
        </xdr:nvGrpSpPr>
        <xdr:grpSpPr bwMode="auto">
          <a:xfrm>
            <a:off x="1218" y="53"/>
            <a:ext cx="22" cy="19"/>
            <a:chOff x="71" y="42"/>
            <a:chExt cx="22" cy="19"/>
          </a:xfrm>
        </xdr:grpSpPr>
        <xdr:sp macro="" textlink="">
          <xdr:nvSpPr>
            <xdr:cNvPr id="320" name="Line 1162">
              <a:extLst>
                <a:ext uri="{FF2B5EF4-FFF2-40B4-BE49-F238E27FC236}">
                  <a16:creationId xmlns:a16="http://schemas.microsoft.com/office/drawing/2014/main" id="{00000000-0008-0000-0000-000040010000}"/>
                </a:ext>
              </a:extLst>
            </xdr:cNvPr>
            <xdr:cNvSpPr>
              <a:spLocks noChangeShapeType="1"/>
            </xdr:cNvSpPr>
          </xdr:nvSpPr>
          <xdr:spPr bwMode="auto">
            <a:xfrm flipH="1">
              <a:off x="71"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 name="Line 1163">
              <a:extLst>
                <a:ext uri="{FF2B5EF4-FFF2-40B4-BE49-F238E27FC236}">
                  <a16:creationId xmlns:a16="http://schemas.microsoft.com/office/drawing/2014/main" id="{00000000-0008-0000-0000-000041010000}"/>
                </a:ext>
              </a:extLst>
            </xdr:cNvPr>
            <xdr:cNvSpPr>
              <a:spLocks noChangeShapeType="1"/>
            </xdr:cNvSpPr>
          </xdr:nvSpPr>
          <xdr:spPr bwMode="auto">
            <a:xfrm flipH="1">
              <a:off x="72"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 name="Line 1164">
              <a:extLst>
                <a:ext uri="{FF2B5EF4-FFF2-40B4-BE49-F238E27FC236}">
                  <a16:creationId xmlns:a16="http://schemas.microsoft.com/office/drawing/2014/main" id="{00000000-0008-0000-0000-000042010000}"/>
                </a:ext>
              </a:extLst>
            </xdr:cNvPr>
            <xdr:cNvSpPr>
              <a:spLocks noChangeShapeType="1"/>
            </xdr:cNvSpPr>
          </xdr:nvSpPr>
          <xdr:spPr bwMode="auto">
            <a:xfrm flipH="1">
              <a:off x="73"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 name="Line 1165">
              <a:extLst>
                <a:ext uri="{FF2B5EF4-FFF2-40B4-BE49-F238E27FC236}">
                  <a16:creationId xmlns:a16="http://schemas.microsoft.com/office/drawing/2014/main" id="{00000000-0008-0000-0000-000043010000}"/>
                </a:ext>
              </a:extLst>
            </xdr:cNvPr>
            <xdr:cNvSpPr>
              <a:spLocks noChangeShapeType="1"/>
            </xdr:cNvSpPr>
          </xdr:nvSpPr>
          <xdr:spPr bwMode="auto">
            <a:xfrm flipH="1">
              <a:off x="74"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 name="Line 1166">
              <a:extLst>
                <a:ext uri="{FF2B5EF4-FFF2-40B4-BE49-F238E27FC236}">
                  <a16:creationId xmlns:a16="http://schemas.microsoft.com/office/drawing/2014/main" id="{00000000-0008-0000-0000-000044010000}"/>
                </a:ext>
              </a:extLst>
            </xdr:cNvPr>
            <xdr:cNvSpPr>
              <a:spLocks noChangeShapeType="1"/>
            </xdr:cNvSpPr>
          </xdr:nvSpPr>
          <xdr:spPr bwMode="auto">
            <a:xfrm flipH="1">
              <a:off x="75"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5" name="Line 1167">
              <a:extLst>
                <a:ext uri="{FF2B5EF4-FFF2-40B4-BE49-F238E27FC236}">
                  <a16:creationId xmlns:a16="http://schemas.microsoft.com/office/drawing/2014/main" id="{00000000-0008-0000-0000-000045010000}"/>
                </a:ext>
              </a:extLst>
            </xdr:cNvPr>
            <xdr:cNvSpPr>
              <a:spLocks noChangeShapeType="1"/>
            </xdr:cNvSpPr>
          </xdr:nvSpPr>
          <xdr:spPr bwMode="auto">
            <a:xfrm flipH="1">
              <a:off x="76"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6" name="Line 1168">
              <a:extLst>
                <a:ext uri="{FF2B5EF4-FFF2-40B4-BE49-F238E27FC236}">
                  <a16:creationId xmlns:a16="http://schemas.microsoft.com/office/drawing/2014/main" id="{00000000-0008-0000-0000-000046010000}"/>
                </a:ext>
              </a:extLst>
            </xdr:cNvPr>
            <xdr:cNvSpPr>
              <a:spLocks noChangeShapeType="1"/>
            </xdr:cNvSpPr>
          </xdr:nvSpPr>
          <xdr:spPr bwMode="auto">
            <a:xfrm flipH="1">
              <a:off x="77"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7" name="Line 1169">
              <a:extLst>
                <a:ext uri="{FF2B5EF4-FFF2-40B4-BE49-F238E27FC236}">
                  <a16:creationId xmlns:a16="http://schemas.microsoft.com/office/drawing/2014/main" id="{00000000-0008-0000-0000-000047010000}"/>
                </a:ext>
              </a:extLst>
            </xdr:cNvPr>
            <xdr:cNvSpPr>
              <a:spLocks noChangeShapeType="1"/>
            </xdr:cNvSpPr>
          </xdr:nvSpPr>
          <xdr:spPr bwMode="auto">
            <a:xfrm flipH="1">
              <a:off x="78"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8" name="Line 1170">
              <a:extLst>
                <a:ext uri="{FF2B5EF4-FFF2-40B4-BE49-F238E27FC236}">
                  <a16:creationId xmlns:a16="http://schemas.microsoft.com/office/drawing/2014/main" id="{00000000-0008-0000-0000-000048010000}"/>
                </a:ext>
              </a:extLst>
            </xdr:cNvPr>
            <xdr:cNvSpPr>
              <a:spLocks noChangeShapeType="1"/>
            </xdr:cNvSpPr>
          </xdr:nvSpPr>
          <xdr:spPr bwMode="auto">
            <a:xfrm flipH="1">
              <a:off x="79"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9" name="Line 1171">
              <a:extLst>
                <a:ext uri="{FF2B5EF4-FFF2-40B4-BE49-F238E27FC236}">
                  <a16:creationId xmlns:a16="http://schemas.microsoft.com/office/drawing/2014/main" id="{00000000-0008-0000-0000-000049010000}"/>
                </a:ext>
              </a:extLst>
            </xdr:cNvPr>
            <xdr:cNvSpPr>
              <a:spLocks noChangeShapeType="1"/>
            </xdr:cNvSpPr>
          </xdr:nvSpPr>
          <xdr:spPr bwMode="auto">
            <a:xfrm flipH="1">
              <a:off x="80"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319" name="Line 2101">
            <a:extLst>
              <a:ext uri="{FF2B5EF4-FFF2-40B4-BE49-F238E27FC236}">
                <a16:creationId xmlns:a16="http://schemas.microsoft.com/office/drawing/2014/main" id="{00000000-0008-0000-0000-00003F010000}"/>
              </a:ext>
            </a:extLst>
          </xdr:cNvPr>
          <xdr:cNvSpPr>
            <a:spLocks noChangeShapeType="1"/>
          </xdr:cNvSpPr>
        </xdr:nvSpPr>
        <xdr:spPr bwMode="auto">
          <a:xfrm>
            <a:off x="1259" y="50"/>
            <a:ext cx="0" cy="1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73</xdr:col>
      <xdr:colOff>83004</xdr:colOff>
      <xdr:row>37</xdr:row>
      <xdr:rowOff>16329</xdr:rowOff>
    </xdr:from>
    <xdr:to>
      <xdr:col>75</xdr:col>
      <xdr:colOff>55704</xdr:colOff>
      <xdr:row>38</xdr:row>
      <xdr:rowOff>24879</xdr:rowOff>
    </xdr:to>
    <xdr:grpSp>
      <xdr:nvGrpSpPr>
        <xdr:cNvPr id="340" name="出窓・下">
          <a:extLst>
            <a:ext uri="{FF2B5EF4-FFF2-40B4-BE49-F238E27FC236}">
              <a16:creationId xmlns:a16="http://schemas.microsoft.com/office/drawing/2014/main" id="{00000000-0008-0000-0000-000054010000}"/>
            </a:ext>
          </a:extLst>
        </xdr:cNvPr>
        <xdr:cNvGrpSpPr>
          <a:grpSpLocks/>
        </xdr:cNvGrpSpPr>
      </xdr:nvGrpSpPr>
      <xdr:grpSpPr bwMode="auto">
        <a:xfrm>
          <a:off x="18337386" y="6448505"/>
          <a:ext cx="465759" cy="176639"/>
          <a:chOff x="1218" y="80"/>
          <a:chExt cx="82" cy="22"/>
        </a:xfrm>
      </xdr:grpSpPr>
      <xdr:sp macro="" textlink="">
        <xdr:nvSpPr>
          <xdr:cNvPr id="341" name="Rectangle 1186">
            <a:extLst>
              <a:ext uri="{FF2B5EF4-FFF2-40B4-BE49-F238E27FC236}">
                <a16:creationId xmlns:a16="http://schemas.microsoft.com/office/drawing/2014/main" id="{00000000-0008-0000-0000-000055010000}"/>
              </a:ext>
            </a:extLst>
          </xdr:cNvPr>
          <xdr:cNvSpPr>
            <a:spLocks noChangeArrowheads="1"/>
          </xdr:cNvSpPr>
        </xdr:nvSpPr>
        <xdr:spPr bwMode="auto">
          <a:xfrm flipH="1" flipV="1">
            <a:off x="1231" y="91"/>
            <a:ext cx="56" cy="8"/>
          </a:xfrm>
          <a:prstGeom prst="rect">
            <a:avLst/>
          </a:prstGeom>
          <a:gradFill rotWithShape="1">
            <a:gsLst>
              <a:gs pos="0">
                <a:srgbClr val="CCFFFF"/>
              </a:gs>
              <a:gs pos="50000">
                <a:srgbClr val="F5FFFF"/>
              </a:gs>
              <a:gs pos="100000">
                <a:srgbClr val="CCFFFF"/>
              </a:gs>
            </a:gsLst>
            <a:lin ang="0" scaled="1"/>
          </a:gradFill>
          <a:ln w="3810">
            <a:solidFill>
              <a:srgbClr val="000000"/>
            </a:solidFill>
            <a:miter lim="800000"/>
            <a:headEnd/>
            <a:tailEnd/>
          </a:ln>
        </xdr:spPr>
      </xdr:sp>
      <xdr:sp macro="" textlink="">
        <xdr:nvSpPr>
          <xdr:cNvPr id="342" name="Line 1187">
            <a:extLst>
              <a:ext uri="{FF2B5EF4-FFF2-40B4-BE49-F238E27FC236}">
                <a16:creationId xmlns:a16="http://schemas.microsoft.com/office/drawing/2014/main" id="{00000000-0008-0000-0000-000056010000}"/>
              </a:ext>
            </a:extLst>
          </xdr:cNvPr>
          <xdr:cNvSpPr>
            <a:spLocks noChangeShapeType="1"/>
          </xdr:cNvSpPr>
        </xdr:nvSpPr>
        <xdr:spPr bwMode="auto">
          <a:xfrm flipH="1" flipV="1">
            <a:off x="1231" y="95"/>
            <a:ext cx="56"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nvGrpSpPr>
          <xdr:cNvPr id="343" name="Group 1173">
            <a:extLst>
              <a:ext uri="{FF2B5EF4-FFF2-40B4-BE49-F238E27FC236}">
                <a16:creationId xmlns:a16="http://schemas.microsoft.com/office/drawing/2014/main" id="{00000000-0008-0000-0000-000057010000}"/>
              </a:ext>
            </a:extLst>
          </xdr:cNvPr>
          <xdr:cNvGrpSpPr>
            <a:grpSpLocks/>
          </xdr:cNvGrpSpPr>
        </xdr:nvGrpSpPr>
        <xdr:grpSpPr bwMode="auto">
          <a:xfrm flipH="1" flipV="1">
            <a:off x="1278" y="80"/>
            <a:ext cx="22" cy="19"/>
            <a:chOff x="71" y="42"/>
            <a:chExt cx="22" cy="19"/>
          </a:xfrm>
        </xdr:grpSpPr>
        <xdr:sp macro="" textlink="">
          <xdr:nvSpPr>
            <xdr:cNvPr id="357" name="Line 1174">
              <a:extLst>
                <a:ext uri="{FF2B5EF4-FFF2-40B4-BE49-F238E27FC236}">
                  <a16:creationId xmlns:a16="http://schemas.microsoft.com/office/drawing/2014/main" id="{00000000-0008-0000-0000-000065010000}"/>
                </a:ext>
              </a:extLst>
            </xdr:cNvPr>
            <xdr:cNvSpPr>
              <a:spLocks noChangeShapeType="1"/>
            </xdr:cNvSpPr>
          </xdr:nvSpPr>
          <xdr:spPr bwMode="auto">
            <a:xfrm flipH="1">
              <a:off x="71"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8" name="Line 1175">
              <a:extLst>
                <a:ext uri="{FF2B5EF4-FFF2-40B4-BE49-F238E27FC236}">
                  <a16:creationId xmlns:a16="http://schemas.microsoft.com/office/drawing/2014/main" id="{00000000-0008-0000-0000-000066010000}"/>
                </a:ext>
              </a:extLst>
            </xdr:cNvPr>
            <xdr:cNvSpPr>
              <a:spLocks noChangeShapeType="1"/>
            </xdr:cNvSpPr>
          </xdr:nvSpPr>
          <xdr:spPr bwMode="auto">
            <a:xfrm flipH="1">
              <a:off x="72"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9" name="Line 1176">
              <a:extLst>
                <a:ext uri="{FF2B5EF4-FFF2-40B4-BE49-F238E27FC236}">
                  <a16:creationId xmlns:a16="http://schemas.microsoft.com/office/drawing/2014/main" id="{00000000-0008-0000-0000-000067010000}"/>
                </a:ext>
              </a:extLst>
            </xdr:cNvPr>
            <xdr:cNvSpPr>
              <a:spLocks noChangeShapeType="1"/>
            </xdr:cNvSpPr>
          </xdr:nvSpPr>
          <xdr:spPr bwMode="auto">
            <a:xfrm flipH="1">
              <a:off x="73"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0" name="Line 1177">
              <a:extLst>
                <a:ext uri="{FF2B5EF4-FFF2-40B4-BE49-F238E27FC236}">
                  <a16:creationId xmlns:a16="http://schemas.microsoft.com/office/drawing/2014/main" id="{00000000-0008-0000-0000-000068010000}"/>
                </a:ext>
              </a:extLst>
            </xdr:cNvPr>
            <xdr:cNvSpPr>
              <a:spLocks noChangeShapeType="1"/>
            </xdr:cNvSpPr>
          </xdr:nvSpPr>
          <xdr:spPr bwMode="auto">
            <a:xfrm flipH="1">
              <a:off x="74"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1" name="Line 1178">
              <a:extLst>
                <a:ext uri="{FF2B5EF4-FFF2-40B4-BE49-F238E27FC236}">
                  <a16:creationId xmlns:a16="http://schemas.microsoft.com/office/drawing/2014/main" id="{00000000-0008-0000-0000-000069010000}"/>
                </a:ext>
              </a:extLst>
            </xdr:cNvPr>
            <xdr:cNvSpPr>
              <a:spLocks noChangeShapeType="1"/>
            </xdr:cNvSpPr>
          </xdr:nvSpPr>
          <xdr:spPr bwMode="auto">
            <a:xfrm flipH="1">
              <a:off x="75"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2" name="Line 1179">
              <a:extLst>
                <a:ext uri="{FF2B5EF4-FFF2-40B4-BE49-F238E27FC236}">
                  <a16:creationId xmlns:a16="http://schemas.microsoft.com/office/drawing/2014/main" id="{00000000-0008-0000-0000-00006A010000}"/>
                </a:ext>
              </a:extLst>
            </xdr:cNvPr>
            <xdr:cNvSpPr>
              <a:spLocks noChangeShapeType="1"/>
            </xdr:cNvSpPr>
          </xdr:nvSpPr>
          <xdr:spPr bwMode="auto">
            <a:xfrm flipH="1">
              <a:off x="76"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3" name="Line 1180">
              <a:extLst>
                <a:ext uri="{FF2B5EF4-FFF2-40B4-BE49-F238E27FC236}">
                  <a16:creationId xmlns:a16="http://schemas.microsoft.com/office/drawing/2014/main" id="{00000000-0008-0000-0000-00006B010000}"/>
                </a:ext>
              </a:extLst>
            </xdr:cNvPr>
            <xdr:cNvSpPr>
              <a:spLocks noChangeShapeType="1"/>
            </xdr:cNvSpPr>
          </xdr:nvSpPr>
          <xdr:spPr bwMode="auto">
            <a:xfrm flipH="1">
              <a:off x="77"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4" name="Line 1181">
              <a:extLst>
                <a:ext uri="{FF2B5EF4-FFF2-40B4-BE49-F238E27FC236}">
                  <a16:creationId xmlns:a16="http://schemas.microsoft.com/office/drawing/2014/main" id="{00000000-0008-0000-0000-00006C010000}"/>
                </a:ext>
              </a:extLst>
            </xdr:cNvPr>
            <xdr:cNvSpPr>
              <a:spLocks noChangeShapeType="1"/>
            </xdr:cNvSpPr>
          </xdr:nvSpPr>
          <xdr:spPr bwMode="auto">
            <a:xfrm flipH="1">
              <a:off x="78"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5" name="Line 1182">
              <a:extLst>
                <a:ext uri="{FF2B5EF4-FFF2-40B4-BE49-F238E27FC236}">
                  <a16:creationId xmlns:a16="http://schemas.microsoft.com/office/drawing/2014/main" id="{00000000-0008-0000-0000-00006D010000}"/>
                </a:ext>
              </a:extLst>
            </xdr:cNvPr>
            <xdr:cNvSpPr>
              <a:spLocks noChangeShapeType="1"/>
            </xdr:cNvSpPr>
          </xdr:nvSpPr>
          <xdr:spPr bwMode="auto">
            <a:xfrm flipH="1">
              <a:off x="79"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6" name="Line 1183">
              <a:extLst>
                <a:ext uri="{FF2B5EF4-FFF2-40B4-BE49-F238E27FC236}">
                  <a16:creationId xmlns:a16="http://schemas.microsoft.com/office/drawing/2014/main" id="{00000000-0008-0000-0000-00006E010000}"/>
                </a:ext>
              </a:extLst>
            </xdr:cNvPr>
            <xdr:cNvSpPr>
              <a:spLocks noChangeShapeType="1"/>
            </xdr:cNvSpPr>
          </xdr:nvSpPr>
          <xdr:spPr bwMode="auto">
            <a:xfrm flipH="1">
              <a:off x="80"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344" name="Line 1184">
            <a:extLst>
              <a:ext uri="{FF2B5EF4-FFF2-40B4-BE49-F238E27FC236}">
                <a16:creationId xmlns:a16="http://schemas.microsoft.com/office/drawing/2014/main" id="{00000000-0008-0000-0000-000058010000}"/>
              </a:ext>
            </a:extLst>
          </xdr:cNvPr>
          <xdr:cNvSpPr>
            <a:spLocks noChangeShapeType="1"/>
          </xdr:cNvSpPr>
        </xdr:nvSpPr>
        <xdr:spPr bwMode="auto">
          <a:xfrm flipH="1" flipV="1">
            <a:off x="1227" y="80"/>
            <a:ext cx="6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345" name="Group 1189">
            <a:extLst>
              <a:ext uri="{FF2B5EF4-FFF2-40B4-BE49-F238E27FC236}">
                <a16:creationId xmlns:a16="http://schemas.microsoft.com/office/drawing/2014/main" id="{00000000-0008-0000-0000-000059010000}"/>
              </a:ext>
            </a:extLst>
          </xdr:cNvPr>
          <xdr:cNvGrpSpPr>
            <a:grpSpLocks/>
          </xdr:cNvGrpSpPr>
        </xdr:nvGrpSpPr>
        <xdr:grpSpPr bwMode="auto">
          <a:xfrm flipV="1">
            <a:off x="1218" y="80"/>
            <a:ext cx="22" cy="19"/>
            <a:chOff x="71" y="42"/>
            <a:chExt cx="22" cy="19"/>
          </a:xfrm>
        </xdr:grpSpPr>
        <xdr:sp macro="" textlink="">
          <xdr:nvSpPr>
            <xdr:cNvPr id="347" name="Line 1190">
              <a:extLst>
                <a:ext uri="{FF2B5EF4-FFF2-40B4-BE49-F238E27FC236}">
                  <a16:creationId xmlns:a16="http://schemas.microsoft.com/office/drawing/2014/main" id="{00000000-0008-0000-0000-00005B010000}"/>
                </a:ext>
              </a:extLst>
            </xdr:cNvPr>
            <xdr:cNvSpPr>
              <a:spLocks noChangeShapeType="1"/>
            </xdr:cNvSpPr>
          </xdr:nvSpPr>
          <xdr:spPr bwMode="auto">
            <a:xfrm flipH="1">
              <a:off x="71"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8" name="Line 1191">
              <a:extLst>
                <a:ext uri="{FF2B5EF4-FFF2-40B4-BE49-F238E27FC236}">
                  <a16:creationId xmlns:a16="http://schemas.microsoft.com/office/drawing/2014/main" id="{00000000-0008-0000-0000-00005C010000}"/>
                </a:ext>
              </a:extLst>
            </xdr:cNvPr>
            <xdr:cNvSpPr>
              <a:spLocks noChangeShapeType="1"/>
            </xdr:cNvSpPr>
          </xdr:nvSpPr>
          <xdr:spPr bwMode="auto">
            <a:xfrm flipH="1">
              <a:off x="72"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9" name="Line 1192">
              <a:extLst>
                <a:ext uri="{FF2B5EF4-FFF2-40B4-BE49-F238E27FC236}">
                  <a16:creationId xmlns:a16="http://schemas.microsoft.com/office/drawing/2014/main" id="{00000000-0008-0000-0000-00005D010000}"/>
                </a:ext>
              </a:extLst>
            </xdr:cNvPr>
            <xdr:cNvSpPr>
              <a:spLocks noChangeShapeType="1"/>
            </xdr:cNvSpPr>
          </xdr:nvSpPr>
          <xdr:spPr bwMode="auto">
            <a:xfrm flipH="1">
              <a:off x="73"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0" name="Line 1193">
              <a:extLst>
                <a:ext uri="{FF2B5EF4-FFF2-40B4-BE49-F238E27FC236}">
                  <a16:creationId xmlns:a16="http://schemas.microsoft.com/office/drawing/2014/main" id="{00000000-0008-0000-0000-00005E010000}"/>
                </a:ext>
              </a:extLst>
            </xdr:cNvPr>
            <xdr:cNvSpPr>
              <a:spLocks noChangeShapeType="1"/>
            </xdr:cNvSpPr>
          </xdr:nvSpPr>
          <xdr:spPr bwMode="auto">
            <a:xfrm flipH="1">
              <a:off x="74"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1" name="Line 1194">
              <a:extLst>
                <a:ext uri="{FF2B5EF4-FFF2-40B4-BE49-F238E27FC236}">
                  <a16:creationId xmlns:a16="http://schemas.microsoft.com/office/drawing/2014/main" id="{00000000-0008-0000-0000-00005F010000}"/>
                </a:ext>
              </a:extLst>
            </xdr:cNvPr>
            <xdr:cNvSpPr>
              <a:spLocks noChangeShapeType="1"/>
            </xdr:cNvSpPr>
          </xdr:nvSpPr>
          <xdr:spPr bwMode="auto">
            <a:xfrm flipH="1">
              <a:off x="75"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2" name="Line 1195">
              <a:extLst>
                <a:ext uri="{FF2B5EF4-FFF2-40B4-BE49-F238E27FC236}">
                  <a16:creationId xmlns:a16="http://schemas.microsoft.com/office/drawing/2014/main" id="{00000000-0008-0000-0000-000060010000}"/>
                </a:ext>
              </a:extLst>
            </xdr:cNvPr>
            <xdr:cNvSpPr>
              <a:spLocks noChangeShapeType="1"/>
            </xdr:cNvSpPr>
          </xdr:nvSpPr>
          <xdr:spPr bwMode="auto">
            <a:xfrm flipH="1">
              <a:off x="76"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3" name="Line 1196">
              <a:extLst>
                <a:ext uri="{FF2B5EF4-FFF2-40B4-BE49-F238E27FC236}">
                  <a16:creationId xmlns:a16="http://schemas.microsoft.com/office/drawing/2014/main" id="{00000000-0008-0000-0000-000061010000}"/>
                </a:ext>
              </a:extLst>
            </xdr:cNvPr>
            <xdr:cNvSpPr>
              <a:spLocks noChangeShapeType="1"/>
            </xdr:cNvSpPr>
          </xdr:nvSpPr>
          <xdr:spPr bwMode="auto">
            <a:xfrm flipH="1">
              <a:off x="77"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4" name="Line 1197">
              <a:extLst>
                <a:ext uri="{FF2B5EF4-FFF2-40B4-BE49-F238E27FC236}">
                  <a16:creationId xmlns:a16="http://schemas.microsoft.com/office/drawing/2014/main" id="{00000000-0008-0000-0000-000062010000}"/>
                </a:ext>
              </a:extLst>
            </xdr:cNvPr>
            <xdr:cNvSpPr>
              <a:spLocks noChangeShapeType="1"/>
            </xdr:cNvSpPr>
          </xdr:nvSpPr>
          <xdr:spPr bwMode="auto">
            <a:xfrm flipH="1">
              <a:off x="78"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5" name="Line 1198">
              <a:extLst>
                <a:ext uri="{FF2B5EF4-FFF2-40B4-BE49-F238E27FC236}">
                  <a16:creationId xmlns:a16="http://schemas.microsoft.com/office/drawing/2014/main" id="{00000000-0008-0000-0000-000063010000}"/>
                </a:ext>
              </a:extLst>
            </xdr:cNvPr>
            <xdr:cNvSpPr>
              <a:spLocks noChangeShapeType="1"/>
            </xdr:cNvSpPr>
          </xdr:nvSpPr>
          <xdr:spPr bwMode="auto">
            <a:xfrm flipH="1">
              <a:off x="79"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6" name="Line 1199">
              <a:extLst>
                <a:ext uri="{FF2B5EF4-FFF2-40B4-BE49-F238E27FC236}">
                  <a16:creationId xmlns:a16="http://schemas.microsoft.com/office/drawing/2014/main" id="{00000000-0008-0000-0000-000064010000}"/>
                </a:ext>
              </a:extLst>
            </xdr:cNvPr>
            <xdr:cNvSpPr>
              <a:spLocks noChangeShapeType="1"/>
            </xdr:cNvSpPr>
          </xdr:nvSpPr>
          <xdr:spPr bwMode="auto">
            <a:xfrm flipH="1">
              <a:off x="80" y="42"/>
              <a:ext cx="13" cy="19"/>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346" name="Line 2132">
            <a:extLst>
              <a:ext uri="{FF2B5EF4-FFF2-40B4-BE49-F238E27FC236}">
                <a16:creationId xmlns:a16="http://schemas.microsoft.com/office/drawing/2014/main" id="{00000000-0008-0000-0000-00005A010000}"/>
              </a:ext>
            </a:extLst>
          </xdr:cNvPr>
          <xdr:cNvSpPr>
            <a:spLocks noChangeShapeType="1"/>
          </xdr:cNvSpPr>
        </xdr:nvSpPr>
        <xdr:spPr bwMode="auto">
          <a:xfrm>
            <a:off x="1259" y="88"/>
            <a:ext cx="0" cy="1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63</xdr:col>
      <xdr:colOff>75468</xdr:colOff>
      <xdr:row>34</xdr:row>
      <xdr:rowOff>152401</xdr:rowOff>
    </xdr:from>
    <xdr:to>
      <xdr:col>65</xdr:col>
      <xdr:colOff>156168</xdr:colOff>
      <xdr:row>35</xdr:row>
      <xdr:rowOff>124951</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5864556" y="6080313"/>
          <a:ext cx="573759" cy="140638"/>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63</xdr:col>
      <xdr:colOff>123093</xdr:colOff>
      <xdr:row>36</xdr:row>
      <xdr:rowOff>76200</xdr:rowOff>
    </xdr:from>
    <xdr:to>
      <xdr:col>66</xdr:col>
      <xdr:colOff>244143</xdr:colOff>
      <xdr:row>40</xdr:row>
      <xdr:rowOff>2400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5912181" y="6340288"/>
          <a:ext cx="860638" cy="598553"/>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9076870" y="8169793"/>
          <a:ext cx="178879" cy="883191"/>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84680</xdr:colOff>
      <xdr:row>44</xdr:row>
      <xdr:rowOff>64793</xdr:rowOff>
    </xdr:from>
    <xdr:to>
      <xdr:col>77</xdr:col>
      <xdr:colOff>15564</xdr:colOff>
      <xdr:row>46</xdr:row>
      <xdr:rowOff>78963</xdr:rowOff>
    </xdr:to>
    <xdr:grpSp>
      <xdr:nvGrpSpPr>
        <xdr:cNvPr id="400" name="階段・短・縦">
          <a:extLst>
            <a:ext uri="{FF2B5EF4-FFF2-40B4-BE49-F238E27FC236}">
              <a16:creationId xmlns:a16="http://schemas.microsoft.com/office/drawing/2014/main" id="{00000000-0008-0000-0000-000090010000}"/>
            </a:ext>
          </a:extLst>
        </xdr:cNvPr>
        <xdr:cNvGrpSpPr>
          <a:grpSpLocks/>
        </xdr:cNvGrpSpPr>
      </xdr:nvGrpSpPr>
      <xdr:grpSpPr bwMode="auto">
        <a:xfrm>
          <a:off x="19078651" y="7673587"/>
          <a:ext cx="177413" cy="350347"/>
          <a:chOff x="1011" y="338"/>
          <a:chExt cx="30" cy="46"/>
        </a:xfrm>
      </xdr:grpSpPr>
      <xdr:sp macro="" textlink="">
        <xdr:nvSpPr>
          <xdr:cNvPr id="401" name="Rectangle 2496" descr="木目・横">
            <a:extLst>
              <a:ext uri="{FF2B5EF4-FFF2-40B4-BE49-F238E27FC236}">
                <a16:creationId xmlns:a16="http://schemas.microsoft.com/office/drawing/2014/main" id="{00000000-0008-0000-0000-000091010000}"/>
              </a:ext>
            </a:extLst>
          </xdr:cNvPr>
          <xdr:cNvSpPr>
            <a:spLocks noChangeArrowheads="1"/>
          </xdr:cNvSpPr>
        </xdr:nvSpPr>
        <xdr:spPr bwMode="auto">
          <a:xfrm>
            <a:off x="1011" y="338"/>
            <a:ext cx="30" cy="46"/>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2" name="Line 2422">
            <a:extLst>
              <a:ext uri="{FF2B5EF4-FFF2-40B4-BE49-F238E27FC236}">
                <a16:creationId xmlns:a16="http://schemas.microsoft.com/office/drawing/2014/main" id="{00000000-0008-0000-0000-000092010000}"/>
              </a:ext>
            </a:extLst>
          </xdr:cNvPr>
          <xdr:cNvSpPr>
            <a:spLocks noChangeShapeType="1"/>
          </xdr:cNvSpPr>
        </xdr:nvSpPr>
        <xdr:spPr bwMode="auto">
          <a:xfrm>
            <a:off x="1011"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3" name="Line 2423">
            <a:extLst>
              <a:ext uri="{FF2B5EF4-FFF2-40B4-BE49-F238E27FC236}">
                <a16:creationId xmlns:a16="http://schemas.microsoft.com/office/drawing/2014/main" id="{00000000-0008-0000-0000-000093010000}"/>
              </a:ext>
            </a:extLst>
          </xdr:cNvPr>
          <xdr:cNvSpPr>
            <a:spLocks noChangeShapeType="1"/>
          </xdr:cNvSpPr>
        </xdr:nvSpPr>
        <xdr:spPr bwMode="auto">
          <a:xfrm>
            <a:off x="1011" y="35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4" name="Line 2424">
            <a:extLst>
              <a:ext uri="{FF2B5EF4-FFF2-40B4-BE49-F238E27FC236}">
                <a16:creationId xmlns:a16="http://schemas.microsoft.com/office/drawing/2014/main" id="{00000000-0008-0000-0000-000094010000}"/>
              </a:ext>
            </a:extLst>
          </xdr:cNvPr>
          <xdr:cNvSpPr>
            <a:spLocks noChangeShapeType="1"/>
          </xdr:cNvSpPr>
        </xdr:nvSpPr>
        <xdr:spPr bwMode="auto">
          <a:xfrm>
            <a:off x="1011"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5" name="Line 2425">
            <a:extLst>
              <a:ext uri="{FF2B5EF4-FFF2-40B4-BE49-F238E27FC236}">
                <a16:creationId xmlns:a16="http://schemas.microsoft.com/office/drawing/2014/main" id="{00000000-0008-0000-0000-000095010000}"/>
              </a:ext>
            </a:extLst>
          </xdr:cNvPr>
          <xdr:cNvSpPr>
            <a:spLocks noChangeShapeType="1"/>
          </xdr:cNvSpPr>
        </xdr:nvSpPr>
        <xdr:spPr bwMode="auto">
          <a:xfrm>
            <a:off x="1011" y="37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9022234" y="9323486"/>
          <a:ext cx="358878" cy="176639"/>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63</xdr:col>
      <xdr:colOff>146226</xdr:colOff>
      <xdr:row>40</xdr:row>
      <xdr:rowOff>112940</xdr:rowOff>
    </xdr:from>
    <xdr:to>
      <xdr:col>66</xdr:col>
      <xdr:colOff>85811</xdr:colOff>
      <xdr:row>41</xdr:row>
      <xdr:rowOff>121490</xdr:rowOff>
    </xdr:to>
    <xdr:grpSp>
      <xdr:nvGrpSpPr>
        <xdr:cNvPr id="413" name="キッチン・大">
          <a:extLst>
            <a:ext uri="{FF2B5EF4-FFF2-40B4-BE49-F238E27FC236}">
              <a16:creationId xmlns:a16="http://schemas.microsoft.com/office/drawing/2014/main" id="{00000000-0008-0000-0000-00009D010000}"/>
            </a:ext>
          </a:extLst>
        </xdr:cNvPr>
        <xdr:cNvGrpSpPr>
          <a:grpSpLocks/>
        </xdr:cNvGrpSpPr>
      </xdr:nvGrpSpPr>
      <xdr:grpSpPr bwMode="auto">
        <a:xfrm>
          <a:off x="15935314" y="7049381"/>
          <a:ext cx="679173" cy="176638"/>
          <a:chOff x="1315" y="42"/>
          <a:chExt cx="114" cy="22"/>
        </a:xfrm>
      </xdr:grpSpPr>
      <xdr:sp macro="" textlink="">
        <xdr:nvSpPr>
          <xdr:cNvPr id="414" name="Rectangle 350">
            <a:extLst>
              <a:ext uri="{FF2B5EF4-FFF2-40B4-BE49-F238E27FC236}">
                <a16:creationId xmlns:a16="http://schemas.microsoft.com/office/drawing/2014/main" id="{00000000-0008-0000-0000-00009E010000}"/>
              </a:ext>
            </a:extLst>
          </xdr:cNvPr>
          <xdr:cNvSpPr>
            <a:spLocks noChangeArrowheads="1"/>
          </xdr:cNvSpPr>
        </xdr:nvSpPr>
        <xdr:spPr bwMode="auto">
          <a:xfrm>
            <a:off x="1315" y="42"/>
            <a:ext cx="114" cy="22"/>
          </a:xfrm>
          <a:prstGeom prst="rect">
            <a:avLst/>
          </a:prstGeom>
          <a:gradFill rotWithShape="1">
            <a:gsLst>
              <a:gs pos="0">
                <a:srgbClr val="F0F0F0"/>
              </a:gs>
              <a:gs pos="100000">
                <a:srgbClr val="C0C0C0"/>
              </a:gs>
            </a:gsLst>
            <a:path path="rect">
              <a:fillToRect r="100000" b="100000"/>
            </a:path>
          </a:gradFill>
          <a:ln w="3810">
            <a:solidFill>
              <a:srgbClr val="000000"/>
            </a:solidFill>
            <a:miter lim="800000"/>
            <a:headEnd/>
            <a:tailEnd/>
          </a:ln>
        </xdr:spPr>
      </xdr:sp>
      <xdr:sp macro="" textlink="">
        <xdr:nvSpPr>
          <xdr:cNvPr id="415" name="Rectangle 357">
            <a:extLst>
              <a:ext uri="{FF2B5EF4-FFF2-40B4-BE49-F238E27FC236}">
                <a16:creationId xmlns:a16="http://schemas.microsoft.com/office/drawing/2014/main" id="{00000000-0008-0000-0000-00009F010000}"/>
              </a:ext>
            </a:extLst>
          </xdr:cNvPr>
          <xdr:cNvSpPr>
            <a:spLocks noChangeArrowheads="1"/>
          </xdr:cNvSpPr>
        </xdr:nvSpPr>
        <xdr:spPr bwMode="auto">
          <a:xfrm>
            <a:off x="1402" y="44"/>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6" name="AutoShape 351">
            <a:extLst>
              <a:ext uri="{FF2B5EF4-FFF2-40B4-BE49-F238E27FC236}">
                <a16:creationId xmlns:a16="http://schemas.microsoft.com/office/drawing/2014/main" id="{00000000-0008-0000-0000-0000A0010000}"/>
              </a:ext>
            </a:extLst>
          </xdr:cNvPr>
          <xdr:cNvSpPr>
            <a:spLocks noChangeArrowheads="1"/>
          </xdr:cNvSpPr>
        </xdr:nvSpPr>
        <xdr:spPr bwMode="auto">
          <a:xfrm>
            <a:off x="1326"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417" name="Oval 352">
            <a:extLst>
              <a:ext uri="{FF2B5EF4-FFF2-40B4-BE49-F238E27FC236}">
                <a16:creationId xmlns:a16="http://schemas.microsoft.com/office/drawing/2014/main" id="{00000000-0008-0000-0000-0000A1010000}"/>
              </a:ext>
            </a:extLst>
          </xdr:cNvPr>
          <xdr:cNvSpPr>
            <a:spLocks noChangeArrowheads="1"/>
          </xdr:cNvSpPr>
        </xdr:nvSpPr>
        <xdr:spPr bwMode="auto">
          <a:xfrm>
            <a:off x="1411" y="48"/>
            <a:ext cx="5" cy="5"/>
          </a:xfrm>
          <a:prstGeom prst="ellipse">
            <a:avLst/>
          </a:prstGeom>
          <a:solidFill>
            <a:srgbClr val="FFFFFF"/>
          </a:solidFill>
          <a:ln w="3810">
            <a:solidFill>
              <a:srgbClr val="000000"/>
            </a:solidFill>
            <a:round/>
            <a:headEnd/>
            <a:tailEnd/>
          </a:ln>
        </xdr:spPr>
      </xdr:sp>
      <xdr:sp macro="" textlink="">
        <xdr:nvSpPr>
          <xdr:cNvPr id="418" name="Oval 353">
            <a:extLst>
              <a:ext uri="{FF2B5EF4-FFF2-40B4-BE49-F238E27FC236}">
                <a16:creationId xmlns:a16="http://schemas.microsoft.com/office/drawing/2014/main" id="{00000000-0008-0000-0000-0000A2010000}"/>
              </a:ext>
            </a:extLst>
          </xdr:cNvPr>
          <xdr:cNvSpPr>
            <a:spLocks noChangeArrowheads="1"/>
          </xdr:cNvSpPr>
        </xdr:nvSpPr>
        <xdr:spPr bwMode="auto">
          <a:xfrm>
            <a:off x="1405" y="53"/>
            <a:ext cx="6" cy="6"/>
          </a:xfrm>
          <a:prstGeom prst="ellipse">
            <a:avLst/>
          </a:prstGeom>
          <a:solidFill>
            <a:srgbClr val="FFFFFF"/>
          </a:solidFill>
          <a:ln w="3810">
            <a:solidFill>
              <a:srgbClr val="000000"/>
            </a:solidFill>
            <a:round/>
            <a:headEnd/>
            <a:tailEnd/>
          </a:ln>
        </xdr:spPr>
      </xdr:sp>
      <xdr:sp macro="" textlink="">
        <xdr:nvSpPr>
          <xdr:cNvPr id="419" name="Oval 354">
            <a:extLst>
              <a:ext uri="{FF2B5EF4-FFF2-40B4-BE49-F238E27FC236}">
                <a16:creationId xmlns:a16="http://schemas.microsoft.com/office/drawing/2014/main" id="{00000000-0008-0000-0000-0000A3010000}"/>
              </a:ext>
            </a:extLst>
          </xdr:cNvPr>
          <xdr:cNvSpPr>
            <a:spLocks noChangeArrowheads="1"/>
          </xdr:cNvSpPr>
        </xdr:nvSpPr>
        <xdr:spPr bwMode="auto">
          <a:xfrm>
            <a:off x="1416" y="53"/>
            <a:ext cx="6" cy="6"/>
          </a:xfrm>
          <a:prstGeom prst="ellipse">
            <a:avLst/>
          </a:prstGeom>
          <a:solidFill>
            <a:srgbClr val="FFFFFF"/>
          </a:solidFill>
          <a:ln w="3810">
            <a:solidFill>
              <a:srgbClr val="000000"/>
            </a:solidFill>
            <a:round/>
            <a:headEnd/>
            <a:tailEnd/>
          </a:ln>
        </xdr:spPr>
      </xdr:sp>
      <xdr:sp macro="" textlink="">
        <xdr:nvSpPr>
          <xdr:cNvPr id="420" name="Line 355" descr="新聞紙">
            <a:extLst>
              <a:ext uri="{FF2B5EF4-FFF2-40B4-BE49-F238E27FC236}">
                <a16:creationId xmlns:a16="http://schemas.microsoft.com/office/drawing/2014/main" id="{00000000-0008-0000-0000-0000A4010000}"/>
              </a:ext>
            </a:extLst>
          </xdr:cNvPr>
          <xdr:cNvSpPr>
            <a:spLocks noChangeShapeType="1"/>
          </xdr:cNvSpPr>
        </xdr:nvSpPr>
        <xdr:spPr bwMode="auto">
          <a:xfrm>
            <a:off x="1402" y="46"/>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1" name="Line 356" descr="新聞紙">
            <a:extLst>
              <a:ext uri="{FF2B5EF4-FFF2-40B4-BE49-F238E27FC236}">
                <a16:creationId xmlns:a16="http://schemas.microsoft.com/office/drawing/2014/main" id="{00000000-0008-0000-0000-0000A5010000}"/>
              </a:ext>
            </a:extLst>
          </xdr:cNvPr>
          <xdr:cNvSpPr>
            <a:spLocks noChangeShapeType="1"/>
          </xdr:cNvSpPr>
        </xdr:nvSpPr>
        <xdr:spPr bwMode="auto">
          <a:xfrm>
            <a:off x="1344"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22" name="Oval 358" descr="新聞紙">
            <a:extLst>
              <a:ext uri="{FF2B5EF4-FFF2-40B4-BE49-F238E27FC236}">
                <a16:creationId xmlns:a16="http://schemas.microsoft.com/office/drawing/2014/main" id="{00000000-0008-0000-0000-0000A6010000}"/>
              </a:ext>
            </a:extLst>
          </xdr:cNvPr>
          <xdr:cNvSpPr>
            <a:spLocks noChangeArrowheads="1"/>
          </xdr:cNvSpPr>
        </xdr:nvSpPr>
        <xdr:spPr bwMode="auto">
          <a:xfrm>
            <a:off x="1341" y="48"/>
            <a:ext cx="6" cy="6"/>
          </a:xfrm>
          <a:prstGeom prst="ellipse">
            <a:avLst/>
          </a:prstGeom>
          <a:noFill/>
          <a:ln w="3810">
            <a:solidFill>
              <a:srgbClr val="000000"/>
            </a:solidFill>
            <a:round/>
            <a:headEnd/>
            <a:tailEnd/>
          </a:ln>
          <a:extLst>
            <a:ext uri="{909E8E84-426E-40DD-AFC4-6F175D3DCCD1}">
              <a14:hiddenFill xmlns:a14="http://schemas.microsoft.com/office/drawing/2010/main">
                <a:blipFill dpi="0" rotWithShape="1">
                  <a:blip xmlns:r="http://schemas.openxmlformats.org/officeDocument/2006/relationships" r:embed="rId5"/>
                  <a:srcRect/>
                  <a:tile tx="0" ty="0" sx="100000" sy="100000" flip="none" algn="tl"/>
                </a:blipFill>
              </a14:hiddenFill>
            </a:ext>
          </a:extLst>
        </xdr:spPr>
      </xdr:sp>
    </xdr:grp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229654" y="8224638"/>
          <a:ext cx="108000" cy="107569"/>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970915" y="7976516"/>
          <a:ext cx="108000" cy="105413"/>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62</xdr:col>
      <xdr:colOff>189768</xdr:colOff>
      <xdr:row>56</xdr:row>
      <xdr:rowOff>36847</xdr:rowOff>
    </xdr:from>
    <xdr:to>
      <xdr:col>66</xdr:col>
      <xdr:colOff>85725</xdr:colOff>
      <xdr:row>60</xdr:row>
      <xdr:rowOff>104774</xdr:rowOff>
    </xdr:to>
    <xdr:sp macro="" textlink="">
      <xdr:nvSpPr>
        <xdr:cNvPr id="431" name="洋室４．５" descr="フロア・横">
          <a:extLst>
            <a:ext uri="{FF2B5EF4-FFF2-40B4-BE49-F238E27FC236}">
              <a16:creationId xmlns:a16="http://schemas.microsoft.com/office/drawing/2014/main" id="{00000000-0008-0000-0000-0000AF010000}"/>
            </a:ext>
          </a:extLst>
        </xdr:cNvPr>
        <xdr:cNvSpPr>
          <a:spLocks noChangeArrowheads="1"/>
        </xdr:cNvSpPr>
      </xdr:nvSpPr>
      <xdr:spPr bwMode="auto">
        <a:xfrm>
          <a:off x="15810768" y="9609472"/>
          <a:ext cx="886557" cy="753727"/>
        </a:xfrm>
        <a:prstGeom prst="rect">
          <a:avLst/>
        </a:prstGeom>
        <a:blipFill dpi="0" rotWithShape="1">
          <a:blip xmlns:r="http://schemas.openxmlformats.org/officeDocument/2006/relationships" r:embed="rId6"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73</xdr:col>
      <xdr:colOff>152400</xdr:colOff>
      <xdr:row>40</xdr:row>
      <xdr:rowOff>34608</xdr:rowOff>
    </xdr:from>
    <xdr:to>
      <xdr:col>75</xdr:col>
      <xdr:colOff>17100</xdr:colOff>
      <xdr:row>42</xdr:row>
      <xdr:rowOff>51708</xdr:rowOff>
    </xdr:to>
    <xdr:grpSp>
      <xdr:nvGrpSpPr>
        <xdr:cNvPr id="432" name="浴槽・1216">
          <a:extLst>
            <a:ext uri="{FF2B5EF4-FFF2-40B4-BE49-F238E27FC236}">
              <a16:creationId xmlns:a16="http://schemas.microsoft.com/office/drawing/2014/main" id="{00000000-0008-0000-0000-0000B0010000}"/>
            </a:ext>
          </a:extLst>
        </xdr:cNvPr>
        <xdr:cNvGrpSpPr>
          <a:grpSpLocks/>
        </xdr:cNvGrpSpPr>
      </xdr:nvGrpSpPr>
      <xdr:grpSpPr bwMode="auto">
        <a:xfrm rot="-5400000">
          <a:off x="18409023" y="6968808"/>
          <a:ext cx="353277" cy="357759"/>
          <a:chOff x="1277" y="289"/>
          <a:chExt cx="49" cy="68"/>
        </a:xfrm>
      </xdr:grpSpPr>
      <xdr:sp macro="" textlink="">
        <xdr:nvSpPr>
          <xdr:cNvPr id="433" name="Rectangle 2263" descr="タイル・黒・大">
            <a:extLst>
              <a:ext uri="{FF2B5EF4-FFF2-40B4-BE49-F238E27FC236}">
                <a16:creationId xmlns:a16="http://schemas.microsoft.com/office/drawing/2014/main" id="{00000000-0008-0000-0000-0000B1010000}"/>
              </a:ext>
            </a:extLst>
          </xdr:cNvPr>
          <xdr:cNvSpPr>
            <a:spLocks noChangeArrowheads="1"/>
          </xdr:cNvSpPr>
        </xdr:nvSpPr>
        <xdr:spPr bwMode="auto">
          <a:xfrm>
            <a:off x="1277" y="323"/>
            <a:ext cx="49" cy="34"/>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4" name="Freeform 2264">
            <a:extLst>
              <a:ext uri="{FF2B5EF4-FFF2-40B4-BE49-F238E27FC236}">
                <a16:creationId xmlns:a16="http://schemas.microsoft.com/office/drawing/2014/main" id="{00000000-0008-0000-0000-0000B2010000}"/>
              </a:ext>
            </a:extLst>
          </xdr:cNvPr>
          <xdr:cNvSpPr>
            <a:spLocks/>
          </xdr:cNvSpPr>
        </xdr:nvSpPr>
        <xdr:spPr bwMode="auto">
          <a:xfrm>
            <a:off x="1277" y="289"/>
            <a:ext cx="49" cy="68"/>
          </a:xfrm>
          <a:custGeom>
            <a:avLst/>
            <a:gdLst>
              <a:gd name="T0" fmla="*/ 0 w 49"/>
              <a:gd name="T1" fmla="*/ 0 h 68"/>
              <a:gd name="T2" fmla="*/ 49 w 49"/>
              <a:gd name="T3" fmla="*/ 0 h 68"/>
              <a:gd name="T4" fmla="*/ 49 w 49"/>
              <a:gd name="T5" fmla="*/ 68 h 68"/>
              <a:gd name="T6" fmla="*/ 41 w 49"/>
              <a:gd name="T7" fmla="*/ 68 h 68"/>
              <a:gd name="T8" fmla="*/ 41 w 49"/>
              <a:gd name="T9" fmla="*/ 34 h 68"/>
              <a:gd name="T10" fmla="*/ 0 w 49"/>
              <a:gd name="T11" fmla="*/ 34 h 68"/>
              <a:gd name="T12" fmla="*/ 0 w 49"/>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9" h="68">
                <a:moveTo>
                  <a:pt x="0" y="0"/>
                </a:moveTo>
                <a:lnTo>
                  <a:pt x="49" y="0"/>
                </a:lnTo>
                <a:lnTo>
                  <a:pt x="49" y="68"/>
                </a:lnTo>
                <a:lnTo>
                  <a:pt x="41" y="68"/>
                </a:lnTo>
                <a:lnTo>
                  <a:pt x="41" y="34"/>
                </a:lnTo>
                <a:lnTo>
                  <a:pt x="0" y="34"/>
                </a:lnTo>
                <a:lnTo>
                  <a:pt x="0" y="0"/>
                </a:lnTo>
                <a:close/>
              </a:path>
            </a:pathLst>
          </a:custGeom>
          <a:gradFill rotWithShape="1">
            <a:gsLst>
              <a:gs pos="0">
                <a:srgbClr val="FFFFFF"/>
              </a:gs>
              <a:gs pos="100000">
                <a:srgbClr val="FFFFDC"/>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5" name="浴槽・小・横">
            <a:extLst>
              <a:ext uri="{FF2B5EF4-FFF2-40B4-BE49-F238E27FC236}">
                <a16:creationId xmlns:a16="http://schemas.microsoft.com/office/drawing/2014/main" id="{00000000-0008-0000-0000-0000B3010000}"/>
              </a:ext>
            </a:extLst>
          </xdr:cNvPr>
          <xdr:cNvSpPr>
            <a:spLocks noChangeArrowheads="1"/>
          </xdr:cNvSpPr>
        </xdr:nvSpPr>
        <xdr:spPr bwMode="auto">
          <a:xfrm>
            <a:off x="1281" y="293"/>
            <a:ext cx="41" cy="26"/>
          </a:xfrm>
          <a:prstGeom prst="roundRect">
            <a:avLst>
              <a:gd name="adj" fmla="val 16667"/>
            </a:avLst>
          </a:prstGeom>
          <a:gradFill rotWithShape="1">
            <a:gsLst>
              <a:gs pos="0">
                <a:srgbClr val="FFFFFF"/>
              </a:gs>
              <a:gs pos="100000">
                <a:srgbClr val="E6FFFF"/>
              </a:gs>
            </a:gsLst>
            <a:path path="shape">
              <a:fillToRect l="50000" t="50000" r="50000" b="50000"/>
            </a:path>
          </a:gradFill>
          <a:ln w="3810">
            <a:solidFill>
              <a:srgbClr val="000000"/>
            </a:solidFill>
            <a:round/>
            <a:headEnd/>
            <a:tailEnd/>
          </a:ln>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831531" y="7029075"/>
          <a:ext cx="265579" cy="254535"/>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152505</xdr:colOff>
      <xdr:row>41</xdr:row>
      <xdr:rowOff>64060</xdr:rowOff>
    </xdr:from>
    <xdr:to>
      <xdr:col>76</xdr:col>
      <xdr:colOff>152506</xdr:colOff>
      <xdr:row>42</xdr:row>
      <xdr:rowOff>51813</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899946" y="7168589"/>
          <a:ext cx="246531" cy="155842"/>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979849" y="8216577"/>
          <a:ext cx="105413" cy="107569"/>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324865" y="7000500"/>
          <a:ext cx="260136" cy="267210"/>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81748</xdr:colOff>
      <xdr:row>39</xdr:row>
      <xdr:rowOff>92634</xdr:rowOff>
    </xdr:from>
    <xdr:to>
      <xdr:col>76</xdr:col>
      <xdr:colOff>157949</xdr:colOff>
      <xdr:row>40</xdr:row>
      <xdr:rowOff>99437</xdr:rowOff>
    </xdr:to>
    <xdr:grpSp>
      <xdr:nvGrpSpPr>
        <xdr:cNvPr id="454" name="トイレ・洋・右">
          <a:extLst>
            <a:ext uri="{FF2B5EF4-FFF2-40B4-BE49-F238E27FC236}">
              <a16:creationId xmlns:a16="http://schemas.microsoft.com/office/drawing/2014/main" id="{00000000-0008-0000-0000-0000C6010000}"/>
            </a:ext>
          </a:extLst>
        </xdr:cNvPr>
        <xdr:cNvGrpSpPr>
          <a:grpSpLocks/>
        </xdr:cNvGrpSpPr>
      </xdr:nvGrpSpPr>
      <xdr:grpSpPr bwMode="auto">
        <a:xfrm rot="10800000">
          <a:off x="18829189" y="6860987"/>
          <a:ext cx="322731" cy="174891"/>
          <a:chOff x="1316" y="200"/>
          <a:chExt cx="32" cy="18"/>
        </a:xfrm>
      </xdr:grpSpPr>
      <xdr:sp macro="" textlink="">
        <xdr:nvSpPr>
          <xdr:cNvPr id="455" name="AutoShape 1275">
            <a:extLst>
              <a:ext uri="{FF2B5EF4-FFF2-40B4-BE49-F238E27FC236}">
                <a16:creationId xmlns:a16="http://schemas.microsoft.com/office/drawing/2014/main" id="{00000000-0008-0000-0000-0000C7010000}"/>
              </a:ext>
            </a:extLst>
          </xdr:cNvPr>
          <xdr:cNvSpPr>
            <a:spLocks noChangeArrowheads="1"/>
          </xdr:cNvSpPr>
        </xdr:nvSpPr>
        <xdr:spPr bwMode="auto">
          <a:xfrm>
            <a:off x="1327" y="200"/>
            <a:ext cx="21" cy="18"/>
          </a:xfrm>
          <a:prstGeom prst="flowChartDelay">
            <a:avLst/>
          </a:prstGeom>
          <a:gradFill rotWithShape="1">
            <a:gsLst>
              <a:gs pos="0">
                <a:srgbClr val="FFFFFF"/>
              </a:gs>
              <a:gs pos="100000">
                <a:srgbClr val="FFFFDC"/>
              </a:gs>
            </a:gsLst>
            <a:path path="shape">
              <a:fillToRect l="50000" t="50000" r="50000" b="5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6" name="AutoShape 1329">
            <a:extLst>
              <a:ext uri="{FF2B5EF4-FFF2-40B4-BE49-F238E27FC236}">
                <a16:creationId xmlns:a16="http://schemas.microsoft.com/office/drawing/2014/main" id="{00000000-0008-0000-0000-0000C8010000}"/>
              </a:ext>
            </a:extLst>
          </xdr:cNvPr>
          <xdr:cNvSpPr>
            <a:spLocks noChangeArrowheads="1"/>
          </xdr:cNvSpPr>
        </xdr:nvSpPr>
        <xdr:spPr bwMode="auto">
          <a:xfrm>
            <a:off x="1316" y="200"/>
            <a:ext cx="9" cy="18"/>
          </a:xfrm>
          <a:prstGeom prst="roundRect">
            <a:avLst>
              <a:gd name="adj" fmla="val 22222"/>
            </a:avLst>
          </a:prstGeom>
          <a:solidFill>
            <a:srgbClr val="FFFFDC"/>
          </a:soli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7" name="Line 1330">
            <a:extLst>
              <a:ext uri="{FF2B5EF4-FFF2-40B4-BE49-F238E27FC236}">
                <a16:creationId xmlns:a16="http://schemas.microsoft.com/office/drawing/2014/main" id="{00000000-0008-0000-0000-0000C9010000}"/>
              </a:ext>
            </a:extLst>
          </xdr:cNvPr>
          <xdr:cNvSpPr>
            <a:spLocks noChangeShapeType="1"/>
          </xdr:cNvSpPr>
        </xdr:nvSpPr>
        <xdr:spPr bwMode="auto">
          <a:xfrm flipH="1">
            <a:off x="1326" y="202"/>
            <a:ext cx="0" cy="1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8" name="AutoShape 1331">
            <a:extLst>
              <a:ext uri="{FF2B5EF4-FFF2-40B4-BE49-F238E27FC236}">
                <a16:creationId xmlns:a16="http://schemas.microsoft.com/office/drawing/2014/main" id="{00000000-0008-0000-0000-0000CA010000}"/>
              </a:ext>
            </a:extLst>
          </xdr:cNvPr>
          <xdr:cNvSpPr>
            <a:spLocks noChangeArrowheads="1"/>
          </xdr:cNvSpPr>
        </xdr:nvSpPr>
        <xdr:spPr bwMode="auto">
          <a:xfrm flipH="1">
            <a:off x="1317" y="203"/>
            <a:ext cx="6" cy="12"/>
          </a:xfrm>
          <a:prstGeom prst="flowChartDelay">
            <a:avLst/>
          </a:prstGeom>
          <a:gradFill rotWithShape="1">
            <a:gsLst>
              <a:gs pos="0">
                <a:srgbClr val="FFFFFF"/>
              </a:gs>
              <a:gs pos="100000">
                <a:srgbClr val="FFFFDC"/>
              </a:gs>
            </a:gsLst>
            <a:path path="shape">
              <a:fillToRect l="50000" t="50000" r="50000" b="5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9" name="Line 1332">
            <a:extLst>
              <a:ext uri="{FF2B5EF4-FFF2-40B4-BE49-F238E27FC236}">
                <a16:creationId xmlns:a16="http://schemas.microsoft.com/office/drawing/2014/main" id="{00000000-0008-0000-0000-0000CB010000}"/>
              </a:ext>
            </a:extLst>
          </xdr:cNvPr>
          <xdr:cNvSpPr>
            <a:spLocks noChangeShapeType="1"/>
          </xdr:cNvSpPr>
        </xdr:nvSpPr>
        <xdr:spPr bwMode="auto">
          <a:xfrm>
            <a:off x="1316" y="209"/>
            <a:ext cx="4"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6"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63</xdr:col>
      <xdr:colOff>63118</xdr:colOff>
      <xdr:row>53</xdr:row>
      <xdr:rowOff>69503</xdr:rowOff>
    </xdr:from>
    <xdr:to>
      <xdr:col>66</xdr:col>
      <xdr:colOff>40168</xdr:colOff>
      <xdr:row>55</xdr:row>
      <xdr:rowOff>86604</xdr:rowOff>
    </xdr:to>
    <xdr:sp macro="" textlink="">
      <xdr:nvSpPr>
        <xdr:cNvPr id="462" name="洋室６・縦" descr="フロア・縦">
          <a:extLst>
            <a:ext uri="{FF2B5EF4-FFF2-40B4-BE49-F238E27FC236}">
              <a16:creationId xmlns:a16="http://schemas.microsoft.com/office/drawing/2014/main" id="{00000000-0008-0000-0000-0000CE010000}"/>
            </a:ext>
          </a:extLst>
        </xdr:cNvPr>
        <xdr:cNvSpPr>
          <a:spLocks noChangeArrowheads="1"/>
        </xdr:cNvSpPr>
      </xdr:nvSpPr>
      <xdr:spPr bwMode="auto">
        <a:xfrm>
          <a:off x="15757387" y="8979041"/>
          <a:ext cx="724396" cy="354140"/>
        </a:xfrm>
        <a:prstGeom prst="rect">
          <a:avLst/>
        </a:prstGeom>
        <a:blipFill dpi="0" rotWithShape="1">
          <a:blip xmlns:r="http://schemas.openxmlformats.org/officeDocument/2006/relationships" r:embed="rId8"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63</xdr:col>
      <xdr:colOff>70026</xdr:colOff>
      <xdr:row>49</xdr:row>
      <xdr:rowOff>64060</xdr:rowOff>
    </xdr:from>
    <xdr:to>
      <xdr:col>65</xdr:col>
      <xdr:colOff>114726</xdr:colOff>
      <xdr:row>52</xdr:row>
      <xdr:rowOff>89711</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5859114" y="8513295"/>
          <a:ext cx="537759" cy="529916"/>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9"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769071" y="7515652"/>
          <a:ext cx="2692637"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10"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220396" y="7976512"/>
          <a:ext cx="108000" cy="10541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510789" y="9878829"/>
          <a:ext cx="358880" cy="529916"/>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20103600" y="9853709"/>
          <a:ext cx="358880" cy="529916"/>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915227" y="9845860"/>
          <a:ext cx="357759" cy="529916"/>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79</xdr:col>
      <xdr:colOff>110218</xdr:colOff>
      <xdr:row>36</xdr:row>
      <xdr:rowOff>0</xdr:rowOff>
    </xdr:from>
    <xdr:to>
      <xdr:col>80</xdr:col>
      <xdr:colOff>150568</xdr:colOff>
      <xdr:row>38</xdr:row>
      <xdr:rowOff>161100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674568" y="4772025"/>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76</xdr:col>
      <xdr:colOff>0</xdr:colOff>
      <xdr:row>36</xdr:row>
      <xdr:rowOff>0</xdr:rowOff>
    </xdr:from>
    <xdr:to>
      <xdr:col>78</xdr:col>
      <xdr:colOff>224700</xdr:colOff>
      <xdr:row>37</xdr:row>
      <xdr:rowOff>116550</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821400" y="4772025"/>
          <a:ext cx="720000" cy="288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xdr:from>
      <xdr:col>67</xdr:col>
      <xdr:colOff>216354</xdr:colOff>
      <xdr:row>40</xdr:row>
      <xdr:rowOff>9525</xdr:rowOff>
    </xdr:from>
    <xdr:to>
      <xdr:col>70</xdr:col>
      <xdr:colOff>13404</xdr:colOff>
      <xdr:row>41</xdr:row>
      <xdr:rowOff>18075</xdr:rowOff>
    </xdr:to>
    <xdr:sp macro="" textlink="">
      <xdr:nvSpPr>
        <xdr:cNvPr id="675" name="正方形/長方形 674">
          <a:extLst>
            <a:ext uri="{FF2B5EF4-FFF2-40B4-BE49-F238E27FC236}">
              <a16:creationId xmlns:a16="http://schemas.microsoft.com/office/drawing/2014/main" id="{00000000-0008-0000-0000-0000A3020000}"/>
            </a:ext>
          </a:extLst>
        </xdr:cNvPr>
        <xdr:cNvSpPr/>
      </xdr:nvSpPr>
      <xdr:spPr>
        <a:xfrm>
          <a:off x="16808904" y="6324600"/>
          <a:ext cx="540000" cy="180000"/>
        </a:xfrm>
        <a:prstGeom prst="rect">
          <a:avLst/>
        </a:prstGeom>
        <a:solidFill>
          <a:srgbClr val="CC9900"/>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押入れ</a:t>
          </a:r>
        </a:p>
      </xdr:txBody>
    </xdr:sp>
    <xdr:clientData fLocksWithSheet="0"/>
  </xdr:twoCellAnchor>
  <xdr:twoCellAnchor editAs="oneCell">
    <xdr:from>
      <xdr:col>71</xdr:col>
      <xdr:colOff>0</xdr:colOff>
      <xdr:row>34</xdr:row>
      <xdr:rowOff>161925</xdr:rowOff>
    </xdr:from>
    <xdr:to>
      <xdr:col>72</xdr:col>
      <xdr:colOff>47625</xdr:colOff>
      <xdr:row>36</xdr:row>
      <xdr:rowOff>114301</xdr:rowOff>
    </xdr:to>
    <xdr:pic>
      <xdr:nvPicPr>
        <xdr:cNvPr id="676" name="図 675">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7583150" y="4591050"/>
          <a:ext cx="295275" cy="2952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71</xdr:col>
      <xdr:colOff>0</xdr:colOff>
      <xdr:row>37</xdr:row>
      <xdr:rowOff>95250</xdr:rowOff>
    </xdr:from>
    <xdr:to>
      <xdr:col>72</xdr:col>
      <xdr:colOff>47625</xdr:colOff>
      <xdr:row>39</xdr:row>
      <xdr:rowOff>47625</xdr:rowOff>
    </xdr:to>
    <xdr:pic>
      <xdr:nvPicPr>
        <xdr:cNvPr id="677" name="図 676">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7583150" y="5038725"/>
          <a:ext cx="295275" cy="295275"/>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3"/>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3419</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4"/>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5"/>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5"/>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5"/>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5"/>
        <a:stretch>
          <a:fillRect/>
        </a:stretch>
      </xdr:blipFill>
      <xdr:spPr>
        <a:xfrm>
          <a:off x="5605554" y="13008503"/>
          <a:ext cx="200270" cy="197063"/>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13"/>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13"/>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13"/>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13"/>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154338</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6"/>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154338</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6"/>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142431</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6"/>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142431</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6"/>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148384</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6"/>
        <a:stretch>
          <a:fillRect/>
        </a:stretch>
      </xdr:blipFill>
      <xdr:spPr>
        <a:xfrm>
          <a:off x="5878483" y="12742895"/>
          <a:ext cx="194173" cy="190969"/>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7"/>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9485</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7"/>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7"/>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7"/>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15439</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7"/>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18696</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6"/>
        <a:stretch>
          <a:fillRect/>
        </a:stretch>
      </xdr:blipFill>
      <xdr:spPr>
        <a:xfrm>
          <a:off x="4410167" y="13340771"/>
          <a:ext cx="191243" cy="193899"/>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25986</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13"/>
        <a:stretch>
          <a:fillRect/>
        </a:stretch>
      </xdr:blipFill>
      <xdr:spPr>
        <a:xfrm>
          <a:off x="4370600" y="12656168"/>
          <a:ext cx="211889" cy="199994"/>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18428" y="14106052"/>
          <a:ext cx="708473" cy="324078"/>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09896" y="14085696"/>
          <a:ext cx="360345" cy="366560"/>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CA0BC49E-5078-4A6D-911C-58227E6F9636}"/>
            </a:ext>
          </a:extLst>
        </xdr:cNvPr>
        <xdr:cNvGrpSpPr/>
      </xdr:nvGrpSpPr>
      <xdr:grpSpPr>
        <a:xfrm>
          <a:off x="5522725" y="14099509"/>
          <a:ext cx="1067332" cy="312024"/>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428B34A7-D1B0-43DB-815F-14FA0666DB83}"/>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9808E8C1-4BE4-41A2-B131-CE934AD851B9}"/>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1CB68BB7-4385-4B92-BC3A-32323ECD0887}"/>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1181CC58-E3B8-4CB8-9D76-11CBAFD083D7}"/>
            </a:ext>
          </a:extLst>
        </xdr:cNvPr>
        <xdr:cNvGrpSpPr/>
      </xdr:nvGrpSpPr>
      <xdr:grpSpPr>
        <a:xfrm>
          <a:off x="6755501" y="14124725"/>
          <a:ext cx="1222628" cy="308419"/>
          <a:chOff x="6618541" y="13791662"/>
          <a:chExt cx="1217025" cy="310908"/>
        </a:xfrm>
      </xdr:grpSpPr>
      <xdr:cxnSp macro="">
        <xdr:nvCxnSpPr>
          <xdr:cNvPr id="717" name="直線コネクタ 716">
            <a:extLst>
              <a:ext uri="{FF2B5EF4-FFF2-40B4-BE49-F238E27FC236}">
                <a16:creationId xmlns:a16="http://schemas.microsoft.com/office/drawing/2014/main" id="{FFB1483E-E2C4-4C4A-A7FD-16813E2AD02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D6B49218-015F-4496-ACD0-BA636B8BF9FC}"/>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C1A0DE3-2CD6-4EA9-8DD4-92622636C889}"/>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1E09F85-9485-49BA-AFCB-9BF67CDECAB9}"/>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851C4BB5-05D2-49B1-A04D-D341FF29C2E9}"/>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37166AA2-C8E0-410E-8241-CCCA8303D7D8}"/>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A893552B-A535-49FF-B792-0874E7F56662}"/>
            </a:ext>
          </a:extLst>
        </xdr:cNvPr>
        <xdr:cNvGrpSpPr/>
      </xdr:nvGrpSpPr>
      <xdr:grpSpPr>
        <a:xfrm>
          <a:off x="4123109" y="14106121"/>
          <a:ext cx="464815" cy="304003"/>
          <a:chOff x="4108954" y="13866079"/>
          <a:chExt cx="463046" cy="308721"/>
        </a:xfrm>
      </xdr:grpSpPr>
      <xdr:cxnSp macro="">
        <xdr:nvCxnSpPr>
          <xdr:cNvPr id="724" name="直線コネクタ 723">
            <a:extLst>
              <a:ext uri="{FF2B5EF4-FFF2-40B4-BE49-F238E27FC236}">
                <a16:creationId xmlns:a16="http://schemas.microsoft.com/office/drawing/2014/main" id="{715C5DB8-E615-4E8A-940F-489ADBA8FD91}"/>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DDCE0AE2-5CFD-4F36-9B16-AA9312D67DD8}"/>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4E2C7176-6F5E-4BAC-8A9B-6BA228DEA1BC}"/>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38</xdr:col>
      <xdr:colOff>183278</xdr:colOff>
      <xdr:row>28</xdr:row>
      <xdr:rowOff>147813</xdr:rowOff>
    </xdr:from>
    <xdr:to>
      <xdr:col>38</xdr:col>
      <xdr:colOff>183638</xdr:colOff>
      <xdr:row>28</xdr:row>
      <xdr:rowOff>148173</xdr:rowOff>
    </xdr:to>
    <mc:AlternateContent xmlns:mc="http://schemas.openxmlformats.org/markup-compatibility/2006" xmlns:xdr14="http://schemas.microsoft.com/office/excel/2010/spreadsheetDrawing">
      <mc:Choice Requires="xdr14">
        <xdr:contentPart xmlns:r="http://schemas.openxmlformats.org/officeDocument/2006/relationships" r:id="rId18">
          <xdr14:nvContentPartPr>
            <xdr14:cNvPr id="31" name="インク 30">
              <a:extLst>
                <a:ext uri="{FF2B5EF4-FFF2-40B4-BE49-F238E27FC236}">
                  <a16:creationId xmlns:a16="http://schemas.microsoft.com/office/drawing/2014/main" id="{E32E91A9-EAAB-F24D-94D0-22684353625E}"/>
                </a:ext>
                <a:ext uri="{147F2762-F138-4A5C-976F-8EAC2B608ADB}">
                  <a16:predDERef xmlns:a16="http://schemas.microsoft.com/office/drawing/2014/main" pred="{A893552B-A535-49FF-B792-0874E7F56662}"/>
                </a:ext>
              </a:extLst>
            </xdr14:cNvPr>
            <xdr14:cNvContentPartPr/>
          </xdr14:nvContentPartPr>
          <xdr14:nvPr macro=""/>
          <xdr14:xfrm>
            <a:off x="8784000" y="4677480"/>
            <a:ext cx="360" cy="360"/>
          </xdr14:xfrm>
        </xdr:contentPart>
      </mc:Choice>
      <mc:Fallback xmlns="">
        <xdr:pic>
          <xdr:nvPicPr>
            <xdr:cNvPr id="31" name="インク 30">
              <a:extLst>
                <a:ext uri="{FF2B5EF4-FFF2-40B4-BE49-F238E27FC236}">
                  <a16:creationId xmlns:a16="http://schemas.microsoft.com/office/drawing/2014/main" id="{E32E91A9-EAAB-F24D-94D0-22684353625E}"/>
                </a:ext>
                <a:ext uri="{147F2762-F138-4A5C-976F-8EAC2B608ADB}">
                  <a16:predDERef xmlns:a16="http://schemas.microsoft.com/office/drawing/2014/main" pred="{A893552B-A535-49FF-B792-0874E7F56662}"/>
                </a:ext>
              </a:extLst>
            </xdr:cNvPr>
            <xdr:cNvPicPr/>
          </xdr:nvPicPr>
          <xdr:blipFill>
            <a:blip xmlns:r="http://schemas.openxmlformats.org/officeDocument/2006/relationships" r:embed="rId21"/>
            <a:stretch>
              <a:fillRect/>
            </a:stretch>
          </xdr:blipFill>
          <xdr:spPr>
            <a:xfrm>
              <a:off x="8766000" y="4569840"/>
              <a:ext cx="36000" cy="216000"/>
            </a:xfrm>
            <a:prstGeom prst="rect">
              <a:avLst/>
            </a:prstGeom>
          </xdr:spPr>
        </xdr:pic>
      </mc:Fallback>
    </mc:AlternateContent>
    <xdr:clientData/>
  </xdr:twoCellAnchor>
  <xdr:twoCellAnchor>
    <xdr:from>
      <xdr:col>38</xdr:col>
      <xdr:colOff>218558</xdr:colOff>
      <xdr:row>28</xdr:row>
      <xdr:rowOff>98493</xdr:rowOff>
    </xdr:from>
    <xdr:to>
      <xdr:col>38</xdr:col>
      <xdr:colOff>218918</xdr:colOff>
      <xdr:row>28</xdr:row>
      <xdr:rowOff>98853</xdr:rowOff>
    </xdr:to>
    <mc:AlternateContent xmlns:mc="http://schemas.openxmlformats.org/markup-compatibility/2006" xmlns:xdr14="http://schemas.microsoft.com/office/excel/2010/spreadsheetDrawing">
      <mc:Choice Requires="xdr14">
        <xdr:contentPart xmlns:r="http://schemas.openxmlformats.org/officeDocument/2006/relationships" r:id="rId22">
          <xdr14:nvContentPartPr>
            <xdr14:cNvPr id="32" name="インク 31">
              <a:extLst>
                <a:ext uri="{FF2B5EF4-FFF2-40B4-BE49-F238E27FC236}">
                  <a16:creationId xmlns:a16="http://schemas.microsoft.com/office/drawing/2014/main" id="{4487ABBE-CACA-8C40-AA24-B2FAC1B76720}"/>
                </a:ext>
                <a:ext uri="{147F2762-F138-4A5C-976F-8EAC2B608ADB}">
                  <a16:predDERef xmlns:a16="http://schemas.microsoft.com/office/drawing/2014/main" pred="{E32E91A9-EAAB-F24D-94D0-22684353625E}"/>
                </a:ext>
              </a:extLst>
            </xdr14:cNvPr>
            <xdr14:cNvContentPartPr/>
          </xdr14:nvContentPartPr>
          <xdr14:nvPr macro=""/>
          <xdr14:xfrm>
            <a:off x="8819280" y="4628160"/>
            <a:ext cx="360" cy="360"/>
          </xdr14:xfrm>
        </xdr:contentPart>
      </mc:Choice>
      <mc:Fallback xmlns="">
        <xdr:pic>
          <xdr:nvPicPr>
            <xdr:cNvPr id="32" name="インク 31">
              <a:extLst>
                <a:ext uri="{FF2B5EF4-FFF2-40B4-BE49-F238E27FC236}">
                  <a16:creationId xmlns:a16="http://schemas.microsoft.com/office/drawing/2014/main" id="{4487ABBE-CACA-8C40-AA24-B2FAC1B76720}"/>
                </a:ext>
                <a:ext uri="{147F2762-F138-4A5C-976F-8EAC2B608ADB}">
                  <a16:predDERef xmlns:a16="http://schemas.microsoft.com/office/drawing/2014/main" pred="{E32E91A9-EAAB-F24D-94D0-22684353625E}"/>
                </a:ext>
              </a:extLst>
            </xdr:cNvPr>
            <xdr:cNvPicPr/>
          </xdr:nvPicPr>
          <xdr:blipFill>
            <a:blip xmlns:r="http://schemas.openxmlformats.org/officeDocument/2006/relationships" r:embed="rId23"/>
            <a:stretch>
              <a:fillRect/>
            </a:stretch>
          </xdr:blipFill>
          <xdr:spPr>
            <a:xfrm>
              <a:off x="8801280" y="4520520"/>
              <a:ext cx="36000" cy="216000"/>
            </a:xfrm>
            <a:prstGeom prst="rect">
              <a:avLst/>
            </a:prstGeom>
          </xdr:spPr>
        </xdr:pic>
      </mc:Fallback>
    </mc:AlternateContent>
    <xdr:clientData/>
  </xdr:twoCellAnchor>
  <xdr:twoCellAnchor>
    <xdr:from>
      <xdr:col>39</xdr:col>
      <xdr:colOff>56140</xdr:colOff>
      <xdr:row>30</xdr:row>
      <xdr:rowOff>141067</xdr:rowOff>
    </xdr:from>
    <xdr:to>
      <xdr:col>39</xdr:col>
      <xdr:colOff>56500</xdr:colOff>
      <xdr:row>30</xdr:row>
      <xdr:rowOff>141427</xdr:rowOff>
    </xdr:to>
    <mc:AlternateContent xmlns:mc="http://schemas.openxmlformats.org/markup-compatibility/2006" xmlns:xdr14="http://schemas.microsoft.com/office/excel/2010/spreadsheetDrawing">
      <mc:Choice Requires="xdr14">
        <xdr:contentPart xmlns:r="http://schemas.openxmlformats.org/officeDocument/2006/relationships" r:id="rId24">
          <xdr14:nvContentPartPr>
            <xdr14:cNvPr id="33" name="インク 32">
              <a:extLst>
                <a:ext uri="{FF2B5EF4-FFF2-40B4-BE49-F238E27FC236}">
                  <a16:creationId xmlns:a16="http://schemas.microsoft.com/office/drawing/2014/main" id="{1759269F-CBB4-854F-A1FD-AEAD0258A260}"/>
                </a:ext>
                <a:ext uri="{147F2762-F138-4A5C-976F-8EAC2B608ADB}">
                  <a16:predDERef xmlns:a16="http://schemas.microsoft.com/office/drawing/2014/main" pred="{4487ABBE-CACA-8C40-AA24-B2FAC1B76720}"/>
                </a:ext>
              </a:extLst>
            </xdr14:cNvPr>
            <xdr14:cNvContentPartPr/>
          </xdr14:nvContentPartPr>
          <xdr14:nvPr macro=""/>
          <xdr14:xfrm>
            <a:off x="8882640" y="5009400"/>
            <a:ext cx="360" cy="360"/>
          </xdr14:xfrm>
        </xdr:contentPart>
      </mc:Choice>
      <mc:Fallback xmlns="">
        <xdr:pic>
          <xdr:nvPicPr>
            <xdr:cNvPr id="33" name="インク 32">
              <a:extLst>
                <a:ext uri="{FF2B5EF4-FFF2-40B4-BE49-F238E27FC236}">
                  <a16:creationId xmlns:a16="http://schemas.microsoft.com/office/drawing/2014/main" id="{1759269F-CBB4-854F-A1FD-AEAD0258A260}"/>
                </a:ext>
                <a:ext uri="{147F2762-F138-4A5C-976F-8EAC2B608ADB}">
                  <a16:predDERef xmlns:a16="http://schemas.microsoft.com/office/drawing/2014/main" pred="{4487ABBE-CACA-8C40-AA24-B2FAC1B76720}"/>
                </a:ext>
              </a:extLst>
            </xdr:cNvPr>
            <xdr:cNvPicPr/>
          </xdr:nvPicPr>
          <xdr:blipFill>
            <a:blip xmlns:r="http://schemas.openxmlformats.org/officeDocument/2006/relationships" r:embed="rId25"/>
            <a:stretch>
              <a:fillRect/>
            </a:stretch>
          </xdr:blipFill>
          <xdr:spPr>
            <a:xfrm>
              <a:off x="8865000" y="4901400"/>
              <a:ext cx="36000" cy="216000"/>
            </a:xfrm>
            <a:prstGeom prst="rect">
              <a:avLst/>
            </a:prstGeom>
          </xdr:spPr>
        </xdr:pic>
      </mc:Fallback>
    </mc:AlternateContent>
    <xdr:clientData/>
  </xdr:twoCellAnchor>
  <xdr:twoCellAnchor>
    <xdr:from>
      <xdr:col>39</xdr:col>
      <xdr:colOff>190420</xdr:colOff>
      <xdr:row>30</xdr:row>
      <xdr:rowOff>91387</xdr:rowOff>
    </xdr:from>
    <xdr:to>
      <xdr:col>39</xdr:col>
      <xdr:colOff>190780</xdr:colOff>
      <xdr:row>30</xdr:row>
      <xdr:rowOff>91747</xdr:rowOff>
    </xdr:to>
    <mc:AlternateContent xmlns:mc="http://schemas.openxmlformats.org/markup-compatibility/2006" xmlns:xdr14="http://schemas.microsoft.com/office/excel/2010/spreadsheetDrawing">
      <mc:Choice Requires="xdr14">
        <xdr:contentPart xmlns:r="http://schemas.openxmlformats.org/officeDocument/2006/relationships" r:id="rId26">
          <xdr14:nvContentPartPr>
            <xdr14:cNvPr id="34" name="インク 33">
              <a:extLst>
                <a:ext uri="{FF2B5EF4-FFF2-40B4-BE49-F238E27FC236}">
                  <a16:creationId xmlns:a16="http://schemas.microsoft.com/office/drawing/2014/main" id="{4D09A92E-4317-5C4E-8FA0-F5CAF295E754}"/>
                </a:ext>
                <a:ext uri="{147F2762-F138-4A5C-976F-8EAC2B608ADB}">
                  <a16:predDERef xmlns:a16="http://schemas.microsoft.com/office/drawing/2014/main" pred="{1759269F-CBB4-854F-A1FD-AEAD0258A260}"/>
                </a:ext>
              </a:extLst>
            </xdr14:cNvPr>
            <xdr14:cNvContentPartPr/>
          </xdr14:nvContentPartPr>
          <xdr14:nvPr macro=""/>
          <xdr14:xfrm>
            <a:off x="9016920" y="4959720"/>
            <a:ext cx="360" cy="360"/>
          </xdr14:xfrm>
        </xdr:contentPart>
      </mc:Choice>
      <mc:Fallback xmlns="">
        <xdr:pic>
          <xdr:nvPicPr>
            <xdr:cNvPr id="34" name="インク 33">
              <a:extLst>
                <a:ext uri="{FF2B5EF4-FFF2-40B4-BE49-F238E27FC236}">
                  <a16:creationId xmlns:a16="http://schemas.microsoft.com/office/drawing/2014/main" id="{4D09A92E-4317-5C4E-8FA0-F5CAF295E754}"/>
                </a:ext>
                <a:ext uri="{147F2762-F138-4A5C-976F-8EAC2B608ADB}">
                  <a16:predDERef xmlns:a16="http://schemas.microsoft.com/office/drawing/2014/main" pred="{1759269F-CBB4-854F-A1FD-AEAD0258A260}"/>
                </a:ext>
              </a:extLst>
            </xdr:cNvPr>
            <xdr:cNvPicPr/>
          </xdr:nvPicPr>
          <xdr:blipFill>
            <a:blip xmlns:r="http://schemas.openxmlformats.org/officeDocument/2006/relationships" r:embed="rId27"/>
            <a:stretch>
              <a:fillRect/>
            </a:stretch>
          </xdr:blipFill>
          <xdr:spPr>
            <a:xfrm>
              <a:off x="8998920" y="4852080"/>
              <a:ext cx="36000" cy="216000"/>
            </a:xfrm>
            <a:prstGeom prst="rect">
              <a:avLst/>
            </a:prstGeom>
          </xdr:spPr>
        </xdr:pic>
      </mc:Fallback>
    </mc:AlternateContent>
    <xdr:clientData/>
  </xdr:twoCellAnchor>
  <xdr:twoCellAnchor>
    <xdr:from>
      <xdr:col>39</xdr:col>
      <xdr:colOff>91420</xdr:colOff>
      <xdr:row>49</xdr:row>
      <xdr:rowOff>28013</xdr:rowOff>
    </xdr:from>
    <xdr:to>
      <xdr:col>39</xdr:col>
      <xdr:colOff>91780</xdr:colOff>
      <xdr:row>49</xdr:row>
      <xdr:rowOff>28373</xdr:rowOff>
    </xdr:to>
    <mc:AlternateContent xmlns:mc="http://schemas.openxmlformats.org/markup-compatibility/2006" xmlns:xdr14="http://schemas.microsoft.com/office/excel/2010/spreadsheetDrawing">
      <mc:Choice Requires="xdr14">
        <xdr:contentPart xmlns:r="http://schemas.openxmlformats.org/officeDocument/2006/relationships" r:id="rId28">
          <xdr14:nvContentPartPr>
            <xdr14:cNvPr id="35" name="インク 34">
              <a:extLst>
                <a:ext uri="{FF2B5EF4-FFF2-40B4-BE49-F238E27FC236}">
                  <a16:creationId xmlns:a16="http://schemas.microsoft.com/office/drawing/2014/main" id="{92B48D39-A182-0B46-9DFE-1B02BB50A0B2}"/>
                </a:ext>
                <a:ext uri="{147F2762-F138-4A5C-976F-8EAC2B608ADB}">
                  <a16:predDERef xmlns:a16="http://schemas.microsoft.com/office/drawing/2014/main" pred="{4D09A92E-4317-5C4E-8FA0-F5CAF295E754}"/>
                </a:ext>
              </a:extLst>
            </xdr14:cNvPr>
            <xdr14:cNvContentPartPr/>
          </xdr14:nvContentPartPr>
          <xdr14:nvPr macro=""/>
          <xdr14:xfrm>
            <a:off x="8917920" y="8113680"/>
            <a:ext cx="360" cy="360"/>
          </xdr14:xfrm>
        </xdr:contentPart>
      </mc:Choice>
      <mc:Fallback xmlns="">
        <xdr:pic>
          <xdr:nvPicPr>
            <xdr:cNvPr id="35" name="インク 34">
              <a:extLst>
                <a:ext uri="{FF2B5EF4-FFF2-40B4-BE49-F238E27FC236}">
                  <a16:creationId xmlns:a16="http://schemas.microsoft.com/office/drawing/2014/main" id="{92B48D39-A182-0B46-9DFE-1B02BB50A0B2}"/>
                </a:ext>
                <a:ext uri="{147F2762-F138-4A5C-976F-8EAC2B608ADB}">
                  <a16:predDERef xmlns:a16="http://schemas.microsoft.com/office/drawing/2014/main" pred="{4D09A92E-4317-5C4E-8FA0-F5CAF295E754}"/>
                </a:ext>
              </a:extLst>
            </xdr:cNvPr>
            <xdr:cNvPicPr/>
          </xdr:nvPicPr>
          <xdr:blipFill>
            <a:blip xmlns:r="http://schemas.openxmlformats.org/officeDocument/2006/relationships" r:embed="rId29"/>
            <a:stretch>
              <a:fillRect/>
            </a:stretch>
          </xdr:blipFill>
          <xdr:spPr>
            <a:xfrm>
              <a:off x="8900280" y="8006040"/>
              <a:ext cx="36000" cy="216000"/>
            </a:xfrm>
            <a:prstGeom prst="rect">
              <a:avLst/>
            </a:prstGeom>
          </xdr:spPr>
        </xdr:pic>
      </mc:Fallback>
    </mc:AlternateContent>
    <xdr:clientData/>
  </xdr:twoCellAnchor>
  <xdr:twoCellAnchor>
    <xdr:from>
      <xdr:col>38</xdr:col>
      <xdr:colOff>105518</xdr:colOff>
      <xdr:row>47</xdr:row>
      <xdr:rowOff>7040</xdr:rowOff>
    </xdr:from>
    <xdr:to>
      <xdr:col>38</xdr:col>
      <xdr:colOff>105878</xdr:colOff>
      <xdr:row>47</xdr:row>
      <xdr:rowOff>7400</xdr:rowOff>
    </xdr:to>
    <mc:AlternateContent xmlns:mc="http://schemas.openxmlformats.org/markup-compatibility/2006" xmlns:xdr14="http://schemas.microsoft.com/office/excel/2010/spreadsheetDrawing">
      <mc:Choice Requires="xdr14">
        <xdr:contentPart xmlns:r="http://schemas.openxmlformats.org/officeDocument/2006/relationships" r:id="rId30">
          <xdr14:nvContentPartPr>
            <xdr14:cNvPr id="37" name="インク 36">
              <a:extLst>
                <a:ext uri="{FF2B5EF4-FFF2-40B4-BE49-F238E27FC236}">
                  <a16:creationId xmlns:a16="http://schemas.microsoft.com/office/drawing/2014/main" id="{37DCDA94-2F58-2D41-B997-1E429043F83F}"/>
                </a:ext>
                <a:ext uri="{147F2762-F138-4A5C-976F-8EAC2B608ADB}">
                  <a16:predDERef xmlns:a16="http://schemas.microsoft.com/office/drawing/2014/main" pred="{900757A6-8B36-B74F-8A18-BB94B9F5FA97}"/>
                </a:ext>
              </a:extLst>
            </xdr14:cNvPr>
            <xdr14:cNvContentPartPr/>
          </xdr14:nvContentPartPr>
          <xdr14:nvPr macro=""/>
          <xdr14:xfrm>
            <a:off x="8706240" y="7754040"/>
            <a:ext cx="360" cy="360"/>
          </xdr14:xfrm>
        </xdr:contentPart>
      </mc:Choice>
      <mc:Fallback xmlns="">
        <xdr:pic>
          <xdr:nvPicPr>
            <xdr:cNvPr id="37" name="インク 36">
              <a:extLst>
                <a:ext uri="{FF2B5EF4-FFF2-40B4-BE49-F238E27FC236}">
                  <a16:creationId xmlns:a16="http://schemas.microsoft.com/office/drawing/2014/main" id="{37DCDA94-2F58-2D41-B997-1E429043F83F}"/>
                </a:ext>
                <a:ext uri="{147F2762-F138-4A5C-976F-8EAC2B608ADB}">
                  <a16:predDERef xmlns:a16="http://schemas.microsoft.com/office/drawing/2014/main" pred="{900757A6-8B36-B74F-8A18-BB94B9F5FA97}"/>
                </a:ext>
              </a:extLst>
            </xdr:cNvPr>
            <xdr:cNvPicPr/>
          </xdr:nvPicPr>
          <xdr:blipFill>
            <a:blip xmlns:r="http://schemas.openxmlformats.org/officeDocument/2006/relationships" r:embed="rId33"/>
            <a:stretch>
              <a:fillRect/>
            </a:stretch>
          </xdr:blipFill>
          <xdr:spPr>
            <a:xfrm>
              <a:off x="8688600" y="7646040"/>
              <a:ext cx="36000" cy="216000"/>
            </a:xfrm>
            <a:prstGeom prst="rect">
              <a:avLst/>
            </a:prstGeom>
          </xdr:spPr>
        </xdr:pic>
      </mc:Fallback>
    </mc:AlternateContent>
    <xdr:clientData/>
  </xdr:twoCellAnchor>
  <xdr:twoCellAnchor>
    <xdr:from>
      <xdr:col>24</xdr:col>
      <xdr:colOff>176093</xdr:colOff>
      <xdr:row>37</xdr:row>
      <xdr:rowOff>63453</xdr:rowOff>
    </xdr:from>
    <xdr:to>
      <xdr:col>24</xdr:col>
      <xdr:colOff>176453</xdr:colOff>
      <xdr:row>37</xdr:row>
      <xdr:rowOff>63813</xdr:rowOff>
    </xdr:to>
    <mc:AlternateContent xmlns:mc="http://schemas.openxmlformats.org/markup-compatibility/2006" xmlns:xdr14="http://schemas.microsoft.com/office/excel/2010/spreadsheetDrawing">
      <mc:Choice Requires="xdr14">
        <xdr:contentPart xmlns:r="http://schemas.openxmlformats.org/officeDocument/2006/relationships" r:id="rId34">
          <xdr14:nvContentPartPr>
            <xdr14:cNvPr id="38" name="インク 37">
              <a:extLst>
                <a:ext uri="{FF2B5EF4-FFF2-40B4-BE49-F238E27FC236}">
                  <a16:creationId xmlns:a16="http://schemas.microsoft.com/office/drawing/2014/main" id="{4485A6D3-0C02-8846-A7E0-7251D20E8AFA}"/>
                </a:ext>
                <a:ext uri="{147F2762-F138-4A5C-976F-8EAC2B608ADB}">
                  <a16:predDERef xmlns:a16="http://schemas.microsoft.com/office/drawing/2014/main" pred="{37DCDA94-2F58-2D41-B997-1E429043F83F}"/>
                </a:ext>
              </a:extLst>
            </xdr14:cNvPr>
            <xdr14:cNvContentPartPr/>
          </xdr14:nvContentPartPr>
          <xdr14:nvPr macro=""/>
          <xdr14:xfrm>
            <a:off x="5594760" y="6117120"/>
            <a:ext cx="360" cy="360"/>
          </xdr14:xfrm>
        </xdr:contentPart>
      </mc:Choice>
      <mc:Fallback xmlns="">
        <xdr:pic>
          <xdr:nvPicPr>
            <xdr:cNvPr id="38" name="インク 37">
              <a:extLst>
                <a:ext uri="{FF2B5EF4-FFF2-40B4-BE49-F238E27FC236}">
                  <a16:creationId xmlns:a16="http://schemas.microsoft.com/office/drawing/2014/main" id="{4485A6D3-0C02-8846-A7E0-7251D20E8AFA}"/>
                </a:ext>
                <a:ext uri="{147F2762-F138-4A5C-976F-8EAC2B608ADB}">
                  <a16:predDERef xmlns:a16="http://schemas.microsoft.com/office/drawing/2014/main" pred="{37DCDA94-2F58-2D41-B997-1E429043F83F}"/>
                </a:ext>
              </a:extLst>
            </xdr:cNvPr>
            <xdr:cNvPicPr/>
          </xdr:nvPicPr>
          <xdr:blipFill>
            <a:blip xmlns:r="http://schemas.openxmlformats.org/officeDocument/2006/relationships" r:embed="rId35"/>
            <a:stretch>
              <a:fillRect/>
            </a:stretch>
          </xdr:blipFill>
          <xdr:spPr>
            <a:xfrm>
              <a:off x="5577120" y="6009120"/>
              <a:ext cx="36000" cy="216000"/>
            </a:xfrm>
            <a:prstGeom prst="rect">
              <a:avLst/>
            </a:prstGeom>
          </xdr:spPr>
        </xdr:pic>
      </mc:Fallback>
    </mc:AlternateContent>
    <xdr:clientData/>
  </xdr:twoCellAnchor>
  <xdr:twoCellAnchor>
    <xdr:from>
      <xdr:col>24</xdr:col>
      <xdr:colOff>140813</xdr:colOff>
      <xdr:row>37</xdr:row>
      <xdr:rowOff>140853</xdr:rowOff>
    </xdr:from>
    <xdr:to>
      <xdr:col>24</xdr:col>
      <xdr:colOff>141173</xdr:colOff>
      <xdr:row>37</xdr:row>
      <xdr:rowOff>141213</xdr:rowOff>
    </xdr:to>
    <mc:AlternateContent xmlns:mc="http://schemas.openxmlformats.org/markup-compatibility/2006" xmlns:xdr14="http://schemas.microsoft.com/office/excel/2010/spreadsheetDrawing">
      <mc:Choice Requires="xdr14">
        <xdr:contentPart xmlns:r="http://schemas.openxmlformats.org/officeDocument/2006/relationships" r:id="rId36">
          <xdr14:nvContentPartPr>
            <xdr14:cNvPr id="39" name="インク 38">
              <a:extLst>
                <a:ext uri="{FF2B5EF4-FFF2-40B4-BE49-F238E27FC236}">
                  <a16:creationId xmlns:a16="http://schemas.microsoft.com/office/drawing/2014/main" id="{60F1FD1A-2CC6-E54A-93A3-8D4638F2FF57}"/>
                </a:ext>
                <a:ext uri="{147F2762-F138-4A5C-976F-8EAC2B608ADB}">
                  <a16:predDERef xmlns:a16="http://schemas.microsoft.com/office/drawing/2014/main" pred="{4485A6D3-0C02-8846-A7E0-7251D20E8AFA}"/>
                </a:ext>
              </a:extLst>
            </xdr14:cNvPr>
            <xdr14:cNvContentPartPr/>
          </xdr14:nvContentPartPr>
          <xdr14:nvPr macro=""/>
          <xdr14:xfrm>
            <a:off x="5559480" y="6194520"/>
            <a:ext cx="360" cy="360"/>
          </xdr14:xfrm>
        </xdr:contentPart>
      </mc:Choice>
      <mc:Fallback xmlns="">
        <xdr:pic>
          <xdr:nvPicPr>
            <xdr:cNvPr id="39" name="インク 38">
              <a:extLst>
                <a:ext uri="{FF2B5EF4-FFF2-40B4-BE49-F238E27FC236}">
                  <a16:creationId xmlns:a16="http://schemas.microsoft.com/office/drawing/2014/main" id="{60F1FD1A-2CC6-E54A-93A3-8D4638F2FF57}"/>
                </a:ext>
                <a:ext uri="{147F2762-F138-4A5C-976F-8EAC2B608ADB}">
                  <a16:predDERef xmlns:a16="http://schemas.microsoft.com/office/drawing/2014/main" pred="{4485A6D3-0C02-8846-A7E0-7251D20E8AFA}"/>
                </a:ext>
              </a:extLst>
            </xdr:cNvPr>
            <xdr:cNvPicPr/>
          </xdr:nvPicPr>
          <xdr:blipFill>
            <a:blip xmlns:r="http://schemas.openxmlformats.org/officeDocument/2006/relationships" r:embed="rId37"/>
            <a:stretch>
              <a:fillRect/>
            </a:stretch>
          </xdr:blipFill>
          <xdr:spPr>
            <a:xfrm>
              <a:off x="5541840" y="6086880"/>
              <a:ext cx="36000" cy="216000"/>
            </a:xfrm>
            <a:prstGeom prst="rect">
              <a:avLst/>
            </a:prstGeom>
          </xdr:spPr>
        </xdr:pic>
      </mc:Fallback>
    </mc:AlternateContent>
    <xdr:clientData/>
  </xdr:twoCellAnchor>
  <xdr:twoCellAnchor>
    <xdr:from>
      <xdr:col>14</xdr:col>
      <xdr:colOff>225631</xdr:colOff>
      <xdr:row>39</xdr:row>
      <xdr:rowOff>77587</xdr:rowOff>
    </xdr:from>
    <xdr:to>
      <xdr:col>15</xdr:col>
      <xdr:colOff>92013</xdr:colOff>
      <xdr:row>39</xdr:row>
      <xdr:rowOff>106027</xdr:rowOff>
    </xdr:to>
    <mc:AlternateContent xmlns:mc="http://schemas.openxmlformats.org/markup-compatibility/2006" xmlns:xdr14="http://schemas.microsoft.com/office/excel/2010/spreadsheetDrawing">
      <mc:Choice Requires="xdr14">
        <xdr:contentPart xmlns:r="http://schemas.openxmlformats.org/officeDocument/2006/relationships" r:id="rId38">
          <xdr14:nvContentPartPr>
            <xdr14:cNvPr id="40" name="インク 39">
              <a:extLst>
                <a:ext uri="{FF2B5EF4-FFF2-40B4-BE49-F238E27FC236}">
                  <a16:creationId xmlns:a16="http://schemas.microsoft.com/office/drawing/2014/main" id="{493CA7CC-0C1B-D34D-9A5A-E9650C80C93D}"/>
                </a:ext>
                <a:ext uri="{147F2762-F138-4A5C-976F-8EAC2B608ADB}">
                  <a16:predDERef xmlns:a16="http://schemas.microsoft.com/office/drawing/2014/main" pred="{60F1FD1A-2CC6-E54A-93A3-8D4638F2FF57}"/>
                </a:ext>
              </a:extLst>
            </xdr14:cNvPr>
            <xdr14:cNvContentPartPr/>
          </xdr14:nvContentPartPr>
          <xdr14:nvPr macro=""/>
          <xdr14:xfrm>
            <a:off x="3386520" y="6469920"/>
            <a:ext cx="92160" cy="28440"/>
          </xdr14:xfrm>
        </xdr:contentPart>
      </mc:Choice>
      <mc:Fallback xmlns="">
        <xdr:pic>
          <xdr:nvPicPr>
            <xdr:cNvPr id="40" name="インク 39">
              <a:extLst>
                <a:ext uri="{FF2B5EF4-FFF2-40B4-BE49-F238E27FC236}">
                  <a16:creationId xmlns:a16="http://schemas.microsoft.com/office/drawing/2014/main" id="{493CA7CC-0C1B-D34D-9A5A-E9650C80C93D}"/>
                </a:ext>
                <a:ext uri="{147F2762-F138-4A5C-976F-8EAC2B608ADB}">
                  <a16:predDERef xmlns:a16="http://schemas.microsoft.com/office/drawing/2014/main" pred="{60F1FD1A-2CC6-E54A-93A3-8D4638F2FF57}"/>
                </a:ext>
              </a:extLst>
            </xdr:cNvPr>
            <xdr:cNvPicPr/>
          </xdr:nvPicPr>
          <xdr:blipFill>
            <a:blip xmlns:r="http://schemas.openxmlformats.org/officeDocument/2006/relationships" r:embed="rId39"/>
            <a:stretch>
              <a:fillRect/>
            </a:stretch>
          </xdr:blipFill>
          <xdr:spPr>
            <a:xfrm>
              <a:off x="3368520" y="6361920"/>
              <a:ext cx="127800" cy="244080"/>
            </a:xfrm>
            <a:prstGeom prst="rect">
              <a:avLst/>
            </a:prstGeom>
          </xdr:spPr>
        </xdr:pic>
      </mc:Fallback>
    </mc:AlternateContent>
    <xdr:clientData/>
  </xdr:twoCellAnchor>
  <xdr:twoCellAnchor editAs="oneCell">
    <xdr:from>
      <xdr:col>0</xdr:col>
      <xdr:colOff>57150</xdr:colOff>
      <xdr:row>0</xdr:row>
      <xdr:rowOff>57150</xdr:rowOff>
    </xdr:from>
    <xdr:to>
      <xdr:col>12</xdr:col>
      <xdr:colOff>97035</xdr:colOff>
      <xdr:row>6</xdr:row>
      <xdr:rowOff>163938</xdr:rowOff>
    </xdr:to>
    <xdr:pic>
      <xdr:nvPicPr>
        <xdr:cNvPr id="14" name="図 13">
          <a:extLst>
            <a:ext uri="{FF2B5EF4-FFF2-40B4-BE49-F238E27FC236}">
              <a16:creationId xmlns:a16="http://schemas.microsoft.com/office/drawing/2014/main" id="{FBBFD02B-88BD-4196-8CEE-A025E9A420F9}"/>
            </a:ext>
          </a:extLst>
        </xdr:cNvPr>
        <xdr:cNvPicPr>
          <a:picLocks noChangeAspect="1"/>
        </xdr:cNvPicPr>
      </xdr:nvPicPr>
      <xdr:blipFill>
        <a:blip xmlns:r="http://schemas.openxmlformats.org/officeDocument/2006/relationships" r:embed="rId40"/>
        <a:stretch>
          <a:fillRect/>
        </a:stretch>
      </xdr:blipFill>
      <xdr:spPr>
        <a:xfrm>
          <a:off x="57150" y="57150"/>
          <a:ext cx="3011685" cy="1249788"/>
        </a:xfrm>
        <a:prstGeom prst="rect">
          <a:avLst/>
        </a:prstGeom>
      </xdr:spPr>
    </xdr:pic>
    <xdr:clientData/>
  </xdr:twoCellAnchor>
  <xdr:twoCellAnchor editAs="oneCell">
    <xdr:from>
      <xdr:col>35</xdr:col>
      <xdr:colOff>123825</xdr:colOff>
      <xdr:row>0</xdr:row>
      <xdr:rowOff>152400</xdr:rowOff>
    </xdr:from>
    <xdr:to>
      <xdr:col>43</xdr:col>
      <xdr:colOff>160576</xdr:colOff>
      <xdr:row>6</xdr:row>
      <xdr:rowOff>155547</xdr:rowOff>
    </xdr:to>
    <xdr:pic>
      <xdr:nvPicPr>
        <xdr:cNvPr id="19" name="図 18">
          <a:extLst>
            <a:ext uri="{FF2B5EF4-FFF2-40B4-BE49-F238E27FC236}">
              <a16:creationId xmlns:a16="http://schemas.microsoft.com/office/drawing/2014/main" id="{AF31E8CC-B1CD-49DE-83C5-1EDF40DFB76E}"/>
            </a:ext>
          </a:extLst>
        </xdr:cNvPr>
        <xdr:cNvPicPr>
          <a:picLocks noChangeAspect="1"/>
        </xdr:cNvPicPr>
      </xdr:nvPicPr>
      <xdr:blipFill>
        <a:blip xmlns:r="http://schemas.openxmlformats.org/officeDocument/2006/relationships" r:embed="rId41"/>
        <a:stretch>
          <a:fillRect/>
        </a:stretch>
      </xdr:blipFill>
      <xdr:spPr>
        <a:xfrm>
          <a:off x="8801100" y="152400"/>
          <a:ext cx="2017951" cy="1146147"/>
        </a:xfrm>
        <a:prstGeom prst="rect">
          <a:avLst/>
        </a:prstGeom>
      </xdr:spPr>
    </xdr:pic>
    <xdr:clientData/>
  </xdr:twoCellAnchor>
  <xdr:twoCellAnchor>
    <xdr:from>
      <xdr:col>23</xdr:col>
      <xdr:colOff>159965</xdr:colOff>
      <xdr:row>33</xdr:row>
      <xdr:rowOff>99529</xdr:rowOff>
    </xdr:from>
    <xdr:to>
      <xdr:col>25</xdr:col>
      <xdr:colOff>238125</xdr:colOff>
      <xdr:row>34</xdr:row>
      <xdr:rowOff>161925</xdr:rowOff>
    </xdr:to>
    <xdr:sp macro="" textlink="" fLocksText="0">
      <xdr:nvSpPr>
        <xdr:cNvPr id="718" name="テキスト ボックス 717">
          <a:extLst>
            <a:ext uri="{FF2B5EF4-FFF2-40B4-BE49-F238E27FC236}">
              <a16:creationId xmlns:a16="http://schemas.microsoft.com/office/drawing/2014/main" id="{D7C97BAC-8ED9-45BC-897C-F10FB89042B8}"/>
            </a:ext>
          </a:extLst>
        </xdr:cNvPr>
        <xdr:cNvSpPr txBox="1"/>
      </xdr:nvSpPr>
      <xdr:spPr>
        <a:xfrm>
          <a:off x="5855915" y="5528779"/>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38</a:t>
          </a:r>
          <a:r>
            <a:rPr kumimoji="1" lang="ja-JP" altLang="en-US" sz="800" baseline="0">
              <a:latin typeface="HGSｺﾞｼｯｸM" panose="020B0600000000000000" pitchFamily="50" charset="-128"/>
              <a:ea typeface="HGSｺﾞｼｯｸM" panose="020B0600000000000000" pitchFamily="50" charset="-128"/>
            </a:rPr>
            <a:t>）</a:t>
          </a:r>
          <a:endParaRPr kumimoji="1" lang="ja-JP" altLang="en-US" sz="800">
            <a:latin typeface="HGSｺﾞｼｯｸM" panose="020B0600000000000000" pitchFamily="50" charset="-128"/>
            <a:ea typeface="HGSｺﾞｼｯｸM" panose="020B0600000000000000" pitchFamily="50" charset="-128"/>
          </a:endParaRPr>
        </a:p>
      </xdr:txBody>
    </xdr:sp>
    <xdr:clientData fLocksWithSheet="0"/>
  </xdr:twoCellAnchor>
  <xdr:twoCellAnchor editAs="oneCell">
    <xdr:from>
      <xdr:col>23</xdr:col>
      <xdr:colOff>70247</xdr:colOff>
      <xdr:row>27</xdr:row>
      <xdr:rowOff>159279</xdr:rowOff>
    </xdr:from>
    <xdr:to>
      <xdr:col>24</xdr:col>
      <xdr:colOff>21400</xdr:colOff>
      <xdr:row>29</xdr:row>
      <xdr:rowOff>22469</xdr:rowOff>
    </xdr:to>
    <xdr:pic>
      <xdr:nvPicPr>
        <xdr:cNvPr id="726" name="図 725">
          <a:extLst>
            <a:ext uri="{FF2B5EF4-FFF2-40B4-BE49-F238E27FC236}">
              <a16:creationId xmlns:a16="http://schemas.microsoft.com/office/drawing/2014/main" id="{D33D477E-4CB3-4B08-859B-71A13186EAAF}"/>
            </a:ext>
          </a:extLst>
        </xdr:cNvPr>
        <xdr:cNvPicPr>
          <a:picLocks noChangeAspect="1"/>
        </xdr:cNvPicPr>
      </xdr:nvPicPr>
      <xdr:blipFill>
        <a:blip xmlns:r="http://schemas.openxmlformats.org/officeDocument/2006/relationships" r:embed="rId14"/>
        <a:stretch>
          <a:fillRect/>
        </a:stretch>
      </xdr:blipFill>
      <xdr:spPr>
        <a:xfrm>
          <a:off x="5766197" y="4559829"/>
          <a:ext cx="198803" cy="206090"/>
        </a:xfrm>
        <a:prstGeom prst="rect">
          <a:avLst/>
        </a:prstGeom>
      </xdr:spPr>
    </xdr:pic>
    <xdr:clientData fLocksWithSheet="0"/>
  </xdr:twoCellAnchor>
  <xdr:twoCellAnchor editAs="oneCell">
    <xdr:from>
      <xdr:col>25</xdr:col>
      <xdr:colOff>54769</xdr:colOff>
      <xdr:row>27</xdr:row>
      <xdr:rowOff>152125</xdr:rowOff>
    </xdr:from>
    <xdr:to>
      <xdr:col>26</xdr:col>
      <xdr:colOff>2548</xdr:colOff>
      <xdr:row>29</xdr:row>
      <xdr:rowOff>2889</xdr:rowOff>
    </xdr:to>
    <xdr:pic>
      <xdr:nvPicPr>
        <xdr:cNvPr id="738" name="図 737">
          <a:extLst>
            <a:ext uri="{FF2B5EF4-FFF2-40B4-BE49-F238E27FC236}">
              <a16:creationId xmlns:a16="http://schemas.microsoft.com/office/drawing/2014/main" id="{F92527E5-C595-4F65-92D6-839251CAFB3E}"/>
            </a:ext>
          </a:extLst>
        </xdr:cNvPr>
        <xdr:cNvPicPr>
          <a:picLocks noChangeAspect="1"/>
        </xdr:cNvPicPr>
      </xdr:nvPicPr>
      <xdr:blipFill>
        <a:blip xmlns:r="http://schemas.openxmlformats.org/officeDocument/2006/relationships" r:embed="rId17"/>
        <a:stretch>
          <a:fillRect/>
        </a:stretch>
      </xdr:blipFill>
      <xdr:spPr>
        <a:xfrm>
          <a:off x="6246019" y="4552675"/>
          <a:ext cx="195429" cy="193664"/>
        </a:xfrm>
        <a:prstGeom prst="rect">
          <a:avLst/>
        </a:prstGeom>
      </xdr:spPr>
    </xdr:pic>
    <xdr:clientData fLocksWithSheet="0"/>
  </xdr:twoCellAnchor>
  <xdr:twoCellAnchor editAs="oneCell">
    <xdr:from>
      <xdr:col>24</xdr:col>
      <xdr:colOff>61326</xdr:colOff>
      <xdr:row>31</xdr:row>
      <xdr:rowOff>166126</xdr:rowOff>
    </xdr:from>
    <xdr:to>
      <xdr:col>25</xdr:col>
      <xdr:colOff>4918</xdr:colOff>
      <xdr:row>33</xdr:row>
      <xdr:rowOff>20056</xdr:rowOff>
    </xdr:to>
    <xdr:pic>
      <xdr:nvPicPr>
        <xdr:cNvPr id="739" name="図 738">
          <a:extLst>
            <a:ext uri="{FF2B5EF4-FFF2-40B4-BE49-F238E27FC236}">
              <a16:creationId xmlns:a16="http://schemas.microsoft.com/office/drawing/2014/main" id="{F655FD82-ECF5-49E5-A0CA-B6B952C75E62}"/>
            </a:ext>
          </a:extLst>
        </xdr:cNvPr>
        <xdr:cNvPicPr>
          <a:picLocks noChangeAspect="1"/>
        </xdr:cNvPicPr>
      </xdr:nvPicPr>
      <xdr:blipFill>
        <a:blip xmlns:r="http://schemas.openxmlformats.org/officeDocument/2006/relationships" r:embed="rId16"/>
        <a:stretch>
          <a:fillRect/>
        </a:stretch>
      </xdr:blipFill>
      <xdr:spPr>
        <a:xfrm>
          <a:off x="6004926" y="5252476"/>
          <a:ext cx="191242" cy="196830"/>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40" name="グループ化 739">
          <a:extLst>
            <a:ext uri="{FF2B5EF4-FFF2-40B4-BE49-F238E27FC236}">
              <a16:creationId xmlns:a16="http://schemas.microsoft.com/office/drawing/2014/main" id="{8848C701-FB07-475A-A7B8-B1630F49BFB4}"/>
            </a:ext>
          </a:extLst>
        </xdr:cNvPr>
        <xdr:cNvGrpSpPr/>
      </xdr:nvGrpSpPr>
      <xdr:grpSpPr>
        <a:xfrm>
          <a:off x="5888510" y="4960619"/>
          <a:ext cx="357759" cy="366561"/>
          <a:chOff x="8091846" y="12878738"/>
          <a:chExt cx="360000" cy="373284"/>
        </a:xfrm>
      </xdr:grpSpPr>
      <xdr:grpSp>
        <xdr:nvGrpSpPr>
          <xdr:cNvPr id="741" name="グループ化 740">
            <a:extLst>
              <a:ext uri="{FF2B5EF4-FFF2-40B4-BE49-F238E27FC236}">
                <a16:creationId xmlns:a16="http://schemas.microsoft.com/office/drawing/2014/main" id="{658727A3-0884-4EC4-B2F4-8F590E9A1EC7}"/>
              </a:ext>
            </a:extLst>
          </xdr:cNvPr>
          <xdr:cNvGrpSpPr/>
        </xdr:nvGrpSpPr>
        <xdr:grpSpPr>
          <a:xfrm>
            <a:off x="8091846" y="12878738"/>
            <a:ext cx="360000" cy="48490"/>
            <a:chOff x="7853721" y="13088288"/>
            <a:chExt cx="546927" cy="48490"/>
          </a:xfrm>
        </xdr:grpSpPr>
        <xdr:cxnSp macro="">
          <xdr:nvCxnSpPr>
            <xdr:cNvPr id="743" name="直線コネクタ 742">
              <a:extLst>
                <a:ext uri="{FF2B5EF4-FFF2-40B4-BE49-F238E27FC236}">
                  <a16:creationId xmlns:a16="http://schemas.microsoft.com/office/drawing/2014/main" id="{14FBF29A-6ACE-45A1-B572-F2570E90269A}"/>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4" name="直線コネクタ 743">
              <a:extLst>
                <a:ext uri="{FF2B5EF4-FFF2-40B4-BE49-F238E27FC236}">
                  <a16:creationId xmlns:a16="http://schemas.microsoft.com/office/drawing/2014/main" id="{5A181B56-3B66-4860-A3C0-2BB2F09F1E26}"/>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42" name="直線コネクタ 741">
            <a:extLst>
              <a:ext uri="{FF2B5EF4-FFF2-40B4-BE49-F238E27FC236}">
                <a16:creationId xmlns:a16="http://schemas.microsoft.com/office/drawing/2014/main" id="{257ED52D-B505-47F1-9BD5-BAD71BEA3638}"/>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745" name="グループ化 744">
          <a:extLst>
            <a:ext uri="{FF2B5EF4-FFF2-40B4-BE49-F238E27FC236}">
              <a16:creationId xmlns:a16="http://schemas.microsoft.com/office/drawing/2014/main" id="{098AEE28-BCF4-46EE-B738-D27767922E88}"/>
            </a:ext>
          </a:extLst>
        </xdr:cNvPr>
        <xdr:cNvGrpSpPr/>
      </xdr:nvGrpSpPr>
      <xdr:grpSpPr>
        <a:xfrm>
          <a:off x="5710399" y="5273962"/>
          <a:ext cx="708474" cy="324077"/>
          <a:chOff x="9011936" y="13545786"/>
          <a:chExt cx="720000" cy="336245"/>
        </a:xfrm>
      </xdr:grpSpPr>
      <xdr:cxnSp macro="">
        <xdr:nvCxnSpPr>
          <xdr:cNvPr id="746" name="直線コネクタ 745">
            <a:extLst>
              <a:ext uri="{FF2B5EF4-FFF2-40B4-BE49-F238E27FC236}">
                <a16:creationId xmlns:a16="http://schemas.microsoft.com/office/drawing/2014/main" id="{F8C72117-85F2-4864-8E81-27E1F1CC97C4}"/>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7" name="直線コネクタ 746">
            <a:extLst>
              <a:ext uri="{FF2B5EF4-FFF2-40B4-BE49-F238E27FC236}">
                <a16:creationId xmlns:a16="http://schemas.microsoft.com/office/drawing/2014/main" id="{08C5529E-99D8-4CC9-98D2-46D3368A59CE}"/>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8" name="直線コネクタ 747">
            <a:extLst>
              <a:ext uri="{FF2B5EF4-FFF2-40B4-BE49-F238E27FC236}">
                <a16:creationId xmlns:a16="http://schemas.microsoft.com/office/drawing/2014/main" id="{8BABE8F3-2451-4EDA-B305-2B97B25DEA72}"/>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49" name="直線コネクタ 748">
            <a:extLst>
              <a:ext uri="{FF2B5EF4-FFF2-40B4-BE49-F238E27FC236}">
                <a16:creationId xmlns:a16="http://schemas.microsoft.com/office/drawing/2014/main" id="{D2D414B3-A23D-4245-82A5-27983B1C30C7}"/>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17823</xdr:rowOff>
    </xdr:to>
    <xdr:pic>
      <xdr:nvPicPr>
        <xdr:cNvPr id="750" name="図 749">
          <a:extLst>
            <a:ext uri="{FF2B5EF4-FFF2-40B4-BE49-F238E27FC236}">
              <a16:creationId xmlns:a16="http://schemas.microsoft.com/office/drawing/2014/main" id="{D92201A0-66A1-4CCD-BB76-B5F077F530E5}"/>
            </a:ext>
          </a:extLst>
        </xdr:cNvPr>
        <xdr:cNvPicPr>
          <a:picLocks noChangeAspect="1"/>
        </xdr:cNvPicPr>
      </xdr:nvPicPr>
      <xdr:blipFill>
        <a:blip xmlns:r="http://schemas.openxmlformats.org/officeDocument/2006/relationships" r:embed="rId13"/>
        <a:stretch>
          <a:fillRect/>
        </a:stretch>
      </xdr:blipFill>
      <xdr:spPr>
        <a:xfrm>
          <a:off x="5637530" y="5249800"/>
          <a:ext cx="198802" cy="197273"/>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14613</xdr:rowOff>
    </xdr:to>
    <xdr:pic>
      <xdr:nvPicPr>
        <xdr:cNvPr id="751" name="図 750">
          <a:extLst>
            <a:ext uri="{FF2B5EF4-FFF2-40B4-BE49-F238E27FC236}">
              <a16:creationId xmlns:a16="http://schemas.microsoft.com/office/drawing/2014/main" id="{7966B35B-3942-4239-AF65-DDB40C577713}"/>
            </a:ext>
          </a:extLst>
        </xdr:cNvPr>
        <xdr:cNvPicPr>
          <a:picLocks noChangeAspect="1"/>
        </xdr:cNvPicPr>
      </xdr:nvPicPr>
      <xdr:blipFill>
        <a:blip xmlns:r="http://schemas.openxmlformats.org/officeDocument/2006/relationships" r:embed="rId16"/>
        <a:stretch>
          <a:fillRect/>
        </a:stretch>
      </xdr:blipFill>
      <xdr:spPr>
        <a:xfrm>
          <a:off x="6355989" y="5252686"/>
          <a:ext cx="189987" cy="191177"/>
        </a:xfrm>
        <a:prstGeom prst="rect">
          <a:avLst/>
        </a:prstGeom>
      </xdr:spPr>
    </xdr:pic>
    <xdr:clientData fLocksWithSheet="0"/>
  </xdr:twoCellAnchor>
  <xdr:twoCellAnchor>
    <xdr:from>
      <xdr:col>22</xdr:col>
      <xdr:colOff>19049</xdr:colOff>
      <xdr:row>33</xdr:row>
      <xdr:rowOff>104775</xdr:rowOff>
    </xdr:from>
    <xdr:to>
      <xdr:col>24</xdr:col>
      <xdr:colOff>161924</xdr:colOff>
      <xdr:row>35</xdr:row>
      <xdr:rowOff>28575</xdr:rowOff>
    </xdr:to>
    <xdr:sp macro="" textlink="" fLocksText="0">
      <xdr:nvSpPr>
        <xdr:cNvPr id="752" name="テキスト ボックス 751">
          <a:extLst>
            <a:ext uri="{FF2B5EF4-FFF2-40B4-BE49-F238E27FC236}">
              <a16:creationId xmlns:a16="http://schemas.microsoft.com/office/drawing/2014/main" id="{9CC29FF9-B85D-414E-BEF9-B7C8566142F8}"/>
            </a:ext>
          </a:extLst>
        </xdr:cNvPr>
        <xdr:cNvSpPr txBox="1"/>
      </xdr:nvSpPr>
      <xdr:spPr>
        <a:xfrm>
          <a:off x="5467349" y="553402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a:latin typeface="HGSｺﾞｼｯｸM" panose="020B0600000000000000" pitchFamily="50" charset="-128"/>
              <a:ea typeface="HGSｺﾞｼｯｸM" panose="020B0600000000000000" pitchFamily="50" charset="-128"/>
            </a:rPr>
            <a:t>40</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207589</xdr:colOff>
      <xdr:row>34</xdr:row>
      <xdr:rowOff>80478</xdr:rowOff>
    </xdr:from>
    <xdr:to>
      <xdr:col>27</xdr:col>
      <xdr:colOff>0</xdr:colOff>
      <xdr:row>37</xdr:row>
      <xdr:rowOff>57150</xdr:rowOff>
    </xdr:to>
    <xdr:sp macro="" textlink="" fLocksText="0">
      <xdr:nvSpPr>
        <xdr:cNvPr id="753" name="テキスト ボックス 752">
          <a:extLst>
            <a:ext uri="{FF2B5EF4-FFF2-40B4-BE49-F238E27FC236}">
              <a16:creationId xmlns:a16="http://schemas.microsoft.com/office/drawing/2014/main" id="{885D23F4-7EA3-494B-8F5C-AF2D536E1C1F}"/>
            </a:ext>
          </a:extLst>
        </xdr:cNvPr>
        <xdr:cNvSpPr txBox="1"/>
      </xdr:nvSpPr>
      <xdr:spPr>
        <a:xfrm>
          <a:off x="5903539" y="5681178"/>
          <a:ext cx="783011" cy="49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軽度の</a:t>
          </a:r>
          <a:endParaRPr kumimoji="1" lang="en-US" altLang="ja-JP" sz="800">
            <a:latin typeface="HGSｺﾞｼｯｸM" panose="020B0600000000000000" pitchFamily="50" charset="-128"/>
            <a:ea typeface="HGSｺﾞｼｯｸM" panose="020B0600000000000000" pitchFamily="50" charset="-128"/>
          </a:endParaRPr>
        </a:p>
        <a:p>
          <a:r>
            <a:rPr kumimoji="1" lang="ja-JP" altLang="en-US" sz="800">
              <a:latin typeface="HGSｺﾞｼｯｸM" panose="020B0600000000000000" pitchFamily="50" charset="-128"/>
              <a:ea typeface="HGSｺﾞｼｯｸM" panose="020B0600000000000000" pitchFamily="50" charset="-128"/>
            </a:rPr>
            <a:t>知的障害</a:t>
          </a:r>
          <a:endParaRPr kumimoji="1" lang="en-US" altLang="ja-JP" sz="800">
            <a:latin typeface="HGSｺﾞｼｯｸM" panose="020B0600000000000000" pitchFamily="50" charset="-128"/>
            <a:ea typeface="HGSｺﾞｼｯｸM" panose="020B0600000000000000" pitchFamily="50" charset="-128"/>
          </a:endParaRPr>
        </a:p>
        <a:p>
          <a:endParaRPr kumimoji="1" lang="ja-JP" altLang="en-US" sz="800">
            <a:latin typeface="HGSｺﾞｼｯｸM" panose="020B0600000000000000" pitchFamily="50" charset="-128"/>
            <a:ea typeface="HGSｺﾞｼｯｸM" panose="020B0600000000000000" pitchFamily="50" charset="-128"/>
          </a:endParaRPr>
        </a:p>
      </xdr:txBody>
    </xdr:sp>
    <xdr:clientData fLocksWithSheet="0"/>
  </xdr:twoCellAnchor>
  <xdr:twoCellAnchor>
    <xdr:from>
      <xdr:col>22</xdr:col>
      <xdr:colOff>152061</xdr:colOff>
      <xdr:row>27</xdr:row>
      <xdr:rowOff>34190</xdr:rowOff>
    </xdr:from>
    <xdr:to>
      <xdr:col>25</xdr:col>
      <xdr:colOff>144294</xdr:colOff>
      <xdr:row>33</xdr:row>
      <xdr:rowOff>95250</xdr:rowOff>
    </xdr:to>
    <xdr:sp macro="" textlink="">
      <xdr:nvSpPr>
        <xdr:cNvPr id="754" name="フリーフォーム: 図形 753">
          <a:extLst>
            <a:ext uri="{FF2B5EF4-FFF2-40B4-BE49-F238E27FC236}">
              <a16:creationId xmlns:a16="http://schemas.microsoft.com/office/drawing/2014/main" id="{0D5B17EE-8A1A-4B18-B821-5BD3183F0C0D}"/>
            </a:ext>
          </a:extLst>
        </xdr:cNvPr>
        <xdr:cNvSpPr/>
      </xdr:nvSpPr>
      <xdr:spPr>
        <a:xfrm>
          <a:off x="5600361" y="4434740"/>
          <a:ext cx="735183" cy="1089760"/>
        </a:xfrm>
        <a:custGeom>
          <a:avLst/>
          <a:gdLst>
            <a:gd name="connsiteX0" fmla="*/ 219414 w 735183"/>
            <a:gd name="connsiteY0" fmla="*/ 32485 h 1089760"/>
            <a:gd name="connsiteX1" fmla="*/ 171789 w 735183"/>
            <a:gd name="connsiteY1" fmla="*/ 3910 h 1089760"/>
            <a:gd name="connsiteX2" fmla="*/ 47964 w 735183"/>
            <a:gd name="connsiteY2" fmla="*/ 32485 h 1089760"/>
            <a:gd name="connsiteX3" fmla="*/ 339 w 735183"/>
            <a:gd name="connsiteY3" fmla="*/ 156310 h 1089760"/>
            <a:gd name="connsiteX4" fmla="*/ 19389 w 735183"/>
            <a:gd name="connsiteY4" fmla="*/ 346810 h 1089760"/>
            <a:gd name="connsiteX5" fmla="*/ 38439 w 735183"/>
            <a:gd name="connsiteY5" fmla="*/ 375385 h 1089760"/>
            <a:gd name="connsiteX6" fmla="*/ 67014 w 735183"/>
            <a:gd name="connsiteY6" fmla="*/ 403960 h 1089760"/>
            <a:gd name="connsiteX7" fmla="*/ 152739 w 735183"/>
            <a:gd name="connsiteY7" fmla="*/ 442060 h 1089760"/>
            <a:gd name="connsiteX8" fmla="*/ 209889 w 735183"/>
            <a:gd name="connsiteY8" fmla="*/ 461110 h 1089760"/>
            <a:gd name="connsiteX9" fmla="*/ 238464 w 735183"/>
            <a:gd name="connsiteY9" fmla="*/ 470635 h 1089760"/>
            <a:gd name="connsiteX10" fmla="*/ 267039 w 735183"/>
            <a:gd name="connsiteY10" fmla="*/ 480160 h 1089760"/>
            <a:gd name="connsiteX11" fmla="*/ 343239 w 735183"/>
            <a:gd name="connsiteY11" fmla="*/ 575410 h 1089760"/>
            <a:gd name="connsiteX12" fmla="*/ 362289 w 735183"/>
            <a:gd name="connsiteY12" fmla="*/ 603985 h 1089760"/>
            <a:gd name="connsiteX13" fmla="*/ 381339 w 735183"/>
            <a:gd name="connsiteY13" fmla="*/ 661135 h 1089760"/>
            <a:gd name="connsiteX14" fmla="*/ 371814 w 735183"/>
            <a:gd name="connsiteY14" fmla="*/ 794485 h 1089760"/>
            <a:gd name="connsiteX15" fmla="*/ 362289 w 735183"/>
            <a:gd name="connsiteY15" fmla="*/ 832585 h 1089760"/>
            <a:gd name="connsiteX16" fmla="*/ 343239 w 735183"/>
            <a:gd name="connsiteY16" fmla="*/ 889735 h 1089760"/>
            <a:gd name="connsiteX17" fmla="*/ 371814 w 735183"/>
            <a:gd name="connsiteY17" fmla="*/ 1013560 h 1089760"/>
            <a:gd name="connsiteX18" fmla="*/ 400389 w 735183"/>
            <a:gd name="connsiteY18" fmla="*/ 1042135 h 1089760"/>
            <a:gd name="connsiteX19" fmla="*/ 409914 w 735183"/>
            <a:gd name="connsiteY19" fmla="*/ 1070710 h 1089760"/>
            <a:gd name="connsiteX20" fmla="*/ 448014 w 735183"/>
            <a:gd name="connsiteY20" fmla="*/ 1080235 h 1089760"/>
            <a:gd name="connsiteX21" fmla="*/ 476589 w 735183"/>
            <a:gd name="connsiteY21" fmla="*/ 1089760 h 1089760"/>
            <a:gd name="connsiteX22" fmla="*/ 609939 w 735183"/>
            <a:gd name="connsiteY22" fmla="*/ 1070710 h 1089760"/>
            <a:gd name="connsiteX23" fmla="*/ 667089 w 735183"/>
            <a:gd name="connsiteY23" fmla="*/ 1042135 h 1089760"/>
            <a:gd name="connsiteX24" fmla="*/ 705189 w 735183"/>
            <a:gd name="connsiteY24" fmla="*/ 975460 h 1089760"/>
            <a:gd name="connsiteX25" fmla="*/ 724239 w 735183"/>
            <a:gd name="connsiteY25" fmla="*/ 908785 h 1089760"/>
            <a:gd name="connsiteX26" fmla="*/ 724239 w 735183"/>
            <a:gd name="connsiteY26" fmla="*/ 537310 h 1089760"/>
            <a:gd name="connsiteX27" fmla="*/ 705189 w 735183"/>
            <a:gd name="connsiteY27" fmla="*/ 470635 h 1089760"/>
            <a:gd name="connsiteX28" fmla="*/ 686139 w 735183"/>
            <a:gd name="connsiteY28" fmla="*/ 432535 h 1089760"/>
            <a:gd name="connsiteX29" fmla="*/ 676614 w 735183"/>
            <a:gd name="connsiteY29" fmla="*/ 403960 h 1089760"/>
            <a:gd name="connsiteX30" fmla="*/ 657564 w 735183"/>
            <a:gd name="connsiteY30" fmla="*/ 375385 h 1089760"/>
            <a:gd name="connsiteX31" fmla="*/ 638514 w 735183"/>
            <a:gd name="connsiteY31" fmla="*/ 318235 h 1089760"/>
            <a:gd name="connsiteX32" fmla="*/ 581364 w 735183"/>
            <a:gd name="connsiteY32" fmla="*/ 232510 h 1089760"/>
            <a:gd name="connsiteX33" fmla="*/ 562314 w 735183"/>
            <a:gd name="connsiteY33" fmla="*/ 203935 h 1089760"/>
            <a:gd name="connsiteX34" fmla="*/ 524214 w 735183"/>
            <a:gd name="connsiteY34" fmla="*/ 118210 h 1089760"/>
            <a:gd name="connsiteX35" fmla="*/ 495639 w 735183"/>
            <a:gd name="connsiteY35" fmla="*/ 89635 h 1089760"/>
            <a:gd name="connsiteX36" fmla="*/ 467064 w 735183"/>
            <a:gd name="connsiteY36" fmla="*/ 80110 h 1089760"/>
            <a:gd name="connsiteX37" fmla="*/ 219414 w 735183"/>
            <a:gd name="connsiteY37" fmla="*/ 32485 h 10897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Lst>
          <a:rect l="l" t="t" r="r" b="b"/>
          <a:pathLst>
            <a:path w="735183" h="1089760">
              <a:moveTo>
                <a:pt x="219414" y="32485"/>
              </a:moveTo>
              <a:cubicBezTo>
                <a:pt x="170202" y="19785"/>
                <a:pt x="190140" y="6357"/>
                <a:pt x="171789" y="3910"/>
              </a:cubicBezTo>
              <a:cubicBezTo>
                <a:pt x="96252" y="-6162"/>
                <a:pt x="91929" y="3175"/>
                <a:pt x="47964" y="32485"/>
              </a:cubicBezTo>
              <a:cubicBezTo>
                <a:pt x="-2589" y="108315"/>
                <a:pt x="13102" y="66970"/>
                <a:pt x="339" y="156310"/>
              </a:cubicBezTo>
              <a:cubicBezTo>
                <a:pt x="896" y="165773"/>
                <a:pt x="-5459" y="297114"/>
                <a:pt x="19389" y="346810"/>
              </a:cubicBezTo>
              <a:cubicBezTo>
                <a:pt x="24509" y="357049"/>
                <a:pt x="31110" y="366591"/>
                <a:pt x="38439" y="375385"/>
              </a:cubicBezTo>
              <a:cubicBezTo>
                <a:pt x="47063" y="385733"/>
                <a:pt x="56666" y="395336"/>
                <a:pt x="67014" y="403960"/>
              </a:cubicBezTo>
              <a:cubicBezTo>
                <a:pt x="97203" y="429117"/>
                <a:pt x="111206" y="428216"/>
                <a:pt x="152739" y="442060"/>
              </a:cubicBezTo>
              <a:lnTo>
                <a:pt x="209889" y="461110"/>
              </a:lnTo>
              <a:lnTo>
                <a:pt x="238464" y="470635"/>
              </a:lnTo>
              <a:lnTo>
                <a:pt x="267039" y="480160"/>
              </a:lnTo>
              <a:cubicBezTo>
                <a:pt x="353898" y="567019"/>
                <a:pt x="301775" y="502847"/>
                <a:pt x="343239" y="575410"/>
              </a:cubicBezTo>
              <a:cubicBezTo>
                <a:pt x="348919" y="585349"/>
                <a:pt x="357640" y="593524"/>
                <a:pt x="362289" y="603985"/>
              </a:cubicBezTo>
              <a:cubicBezTo>
                <a:pt x="370444" y="622335"/>
                <a:pt x="381339" y="661135"/>
                <a:pt x="381339" y="661135"/>
              </a:cubicBezTo>
              <a:cubicBezTo>
                <a:pt x="378164" y="705585"/>
                <a:pt x="376735" y="750194"/>
                <a:pt x="371814" y="794485"/>
              </a:cubicBezTo>
              <a:cubicBezTo>
                <a:pt x="370368" y="807496"/>
                <a:pt x="366051" y="820046"/>
                <a:pt x="362289" y="832585"/>
              </a:cubicBezTo>
              <a:cubicBezTo>
                <a:pt x="356519" y="851819"/>
                <a:pt x="343239" y="889735"/>
                <a:pt x="343239" y="889735"/>
              </a:cubicBezTo>
              <a:cubicBezTo>
                <a:pt x="350411" y="961455"/>
                <a:pt x="336317" y="970964"/>
                <a:pt x="371814" y="1013560"/>
              </a:cubicBezTo>
              <a:cubicBezTo>
                <a:pt x="380438" y="1023908"/>
                <a:pt x="390864" y="1032610"/>
                <a:pt x="400389" y="1042135"/>
              </a:cubicBezTo>
              <a:cubicBezTo>
                <a:pt x="403564" y="1051660"/>
                <a:pt x="402074" y="1064438"/>
                <a:pt x="409914" y="1070710"/>
              </a:cubicBezTo>
              <a:cubicBezTo>
                <a:pt x="420136" y="1078888"/>
                <a:pt x="435427" y="1076639"/>
                <a:pt x="448014" y="1080235"/>
              </a:cubicBezTo>
              <a:cubicBezTo>
                <a:pt x="457668" y="1082993"/>
                <a:pt x="467064" y="1086585"/>
                <a:pt x="476589" y="1089760"/>
              </a:cubicBezTo>
              <a:cubicBezTo>
                <a:pt x="493387" y="1088080"/>
                <a:pt x="578414" y="1084221"/>
                <a:pt x="609939" y="1070710"/>
              </a:cubicBezTo>
              <a:cubicBezTo>
                <a:pt x="739190" y="1015317"/>
                <a:pt x="546682" y="1082271"/>
                <a:pt x="667089" y="1042135"/>
              </a:cubicBezTo>
              <a:cubicBezTo>
                <a:pt x="686221" y="1013437"/>
                <a:pt x="690687" y="1009297"/>
                <a:pt x="705189" y="975460"/>
              </a:cubicBezTo>
              <a:cubicBezTo>
                <a:pt x="713388" y="956329"/>
                <a:pt x="719406" y="928119"/>
                <a:pt x="724239" y="908785"/>
              </a:cubicBezTo>
              <a:cubicBezTo>
                <a:pt x="737912" y="731041"/>
                <a:pt x="739722" y="769555"/>
                <a:pt x="724239" y="537310"/>
              </a:cubicBezTo>
              <a:cubicBezTo>
                <a:pt x="723603" y="527770"/>
                <a:pt x="710168" y="482254"/>
                <a:pt x="705189" y="470635"/>
              </a:cubicBezTo>
              <a:cubicBezTo>
                <a:pt x="699596" y="457584"/>
                <a:pt x="691732" y="445586"/>
                <a:pt x="686139" y="432535"/>
              </a:cubicBezTo>
              <a:cubicBezTo>
                <a:pt x="682184" y="423307"/>
                <a:pt x="681104" y="412940"/>
                <a:pt x="676614" y="403960"/>
              </a:cubicBezTo>
              <a:cubicBezTo>
                <a:pt x="671494" y="393721"/>
                <a:pt x="662213" y="385846"/>
                <a:pt x="657564" y="375385"/>
              </a:cubicBezTo>
              <a:cubicBezTo>
                <a:pt x="649409" y="357035"/>
                <a:pt x="649653" y="334943"/>
                <a:pt x="638514" y="318235"/>
              </a:cubicBezTo>
              <a:lnTo>
                <a:pt x="581364" y="232510"/>
              </a:lnTo>
              <a:cubicBezTo>
                <a:pt x="575014" y="222985"/>
                <a:pt x="565934" y="214795"/>
                <a:pt x="562314" y="203935"/>
              </a:cubicBezTo>
              <a:cubicBezTo>
                <a:pt x="548470" y="162402"/>
                <a:pt x="549371" y="148399"/>
                <a:pt x="524214" y="118210"/>
              </a:cubicBezTo>
              <a:cubicBezTo>
                <a:pt x="515590" y="107862"/>
                <a:pt x="506847" y="97107"/>
                <a:pt x="495639" y="89635"/>
              </a:cubicBezTo>
              <a:cubicBezTo>
                <a:pt x="487285" y="84066"/>
                <a:pt x="477099" y="80444"/>
                <a:pt x="467064" y="80110"/>
              </a:cubicBezTo>
              <a:cubicBezTo>
                <a:pt x="381387" y="77254"/>
                <a:pt x="268626" y="45185"/>
                <a:pt x="219414" y="32485"/>
              </a:cubicBezTo>
              <a:close/>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95250</xdr:colOff>
      <xdr:row>38</xdr:row>
      <xdr:rowOff>28681</xdr:rowOff>
    </xdr:from>
    <xdr:to>
      <xdr:col>53</xdr:col>
      <xdr:colOff>4650</xdr:colOff>
      <xdr:row>42</xdr:row>
      <xdr:rowOff>62882</xdr:rowOff>
    </xdr:to>
    <xdr:grpSp>
      <xdr:nvGrpSpPr>
        <xdr:cNvPr id="756" name="和室６・横">
          <a:extLst>
            <a:ext uri="{FF2B5EF4-FFF2-40B4-BE49-F238E27FC236}">
              <a16:creationId xmlns:a16="http://schemas.microsoft.com/office/drawing/2014/main" id="{87450907-37E0-435F-976F-B4681C2EB4DF}"/>
            </a:ext>
          </a:extLst>
        </xdr:cNvPr>
        <xdr:cNvGrpSpPr>
          <a:grpSpLocks/>
        </xdr:cNvGrpSpPr>
      </xdr:nvGrpSpPr>
      <xdr:grpSpPr bwMode="auto">
        <a:xfrm>
          <a:off x="12186397" y="6628946"/>
          <a:ext cx="895518" cy="706554"/>
          <a:chOff x="935" y="42"/>
          <a:chExt cx="144" cy="106"/>
        </a:xfrm>
      </xdr:grpSpPr>
      <xdr:sp macro="" textlink="">
        <xdr:nvSpPr>
          <xdr:cNvPr id="757" name="Rectangle 624" descr="tatami">
            <a:extLst>
              <a:ext uri="{FF2B5EF4-FFF2-40B4-BE49-F238E27FC236}">
                <a16:creationId xmlns:a16="http://schemas.microsoft.com/office/drawing/2014/main" id="{28EF2B23-9487-4B41-ADB0-C50825848493}"/>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8" name="Rectangle 625" descr="tatami">
            <a:extLst>
              <a:ext uri="{FF2B5EF4-FFF2-40B4-BE49-F238E27FC236}">
                <a16:creationId xmlns:a16="http://schemas.microsoft.com/office/drawing/2014/main" id="{721E84A7-50FA-4B8F-93DE-06CCA809399A}"/>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9" name="Rectangle 626" descr="tatami">
            <a:extLst>
              <a:ext uri="{FF2B5EF4-FFF2-40B4-BE49-F238E27FC236}">
                <a16:creationId xmlns:a16="http://schemas.microsoft.com/office/drawing/2014/main" id="{90ABD889-1940-4049-8507-681EBB848AEF}"/>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0" name="Rectangle 627" descr="tatami">
            <a:extLst>
              <a:ext uri="{FF2B5EF4-FFF2-40B4-BE49-F238E27FC236}">
                <a16:creationId xmlns:a16="http://schemas.microsoft.com/office/drawing/2014/main" id="{0C9EB334-6633-4481-9BEE-3C06D6E1EFF8}"/>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1" name="Rectangle 628" descr="tatami">
            <a:extLst>
              <a:ext uri="{FF2B5EF4-FFF2-40B4-BE49-F238E27FC236}">
                <a16:creationId xmlns:a16="http://schemas.microsoft.com/office/drawing/2014/main" id="{DC2F0CFC-89C6-4F25-A757-C5077CD25E95}"/>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2" name="Rectangle 629" descr="tatami">
            <a:extLst>
              <a:ext uri="{FF2B5EF4-FFF2-40B4-BE49-F238E27FC236}">
                <a16:creationId xmlns:a16="http://schemas.microsoft.com/office/drawing/2014/main" id="{A4EC1342-CB1C-49CA-A8D5-11FA8F68BA12}"/>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53</xdr:col>
      <xdr:colOff>10257</xdr:colOff>
      <xdr:row>38</xdr:row>
      <xdr:rowOff>28575</xdr:rowOff>
    </xdr:from>
    <xdr:to>
      <xdr:col>55</xdr:col>
      <xdr:colOff>167307</xdr:colOff>
      <xdr:row>42</xdr:row>
      <xdr:rowOff>62776</xdr:rowOff>
    </xdr:to>
    <xdr:grpSp>
      <xdr:nvGrpSpPr>
        <xdr:cNvPr id="763" name="和室６・横">
          <a:extLst>
            <a:ext uri="{FF2B5EF4-FFF2-40B4-BE49-F238E27FC236}">
              <a16:creationId xmlns:a16="http://schemas.microsoft.com/office/drawing/2014/main" id="{D2F0ACE9-144F-4DE6-B976-078576C9459E}"/>
            </a:ext>
          </a:extLst>
        </xdr:cNvPr>
        <xdr:cNvGrpSpPr>
          <a:grpSpLocks/>
        </xdr:cNvGrpSpPr>
      </xdr:nvGrpSpPr>
      <xdr:grpSpPr bwMode="auto">
        <a:xfrm>
          <a:off x="13087522" y="6628840"/>
          <a:ext cx="896638" cy="706554"/>
          <a:chOff x="935" y="42"/>
          <a:chExt cx="144" cy="106"/>
        </a:xfrm>
      </xdr:grpSpPr>
      <xdr:sp macro="" textlink="">
        <xdr:nvSpPr>
          <xdr:cNvPr id="764" name="Rectangle 624" descr="tatami">
            <a:extLst>
              <a:ext uri="{FF2B5EF4-FFF2-40B4-BE49-F238E27FC236}">
                <a16:creationId xmlns:a16="http://schemas.microsoft.com/office/drawing/2014/main" id="{01522FDC-FF7B-42D5-9962-272A79A69AC3}"/>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5" name="Rectangle 625" descr="tatami">
            <a:extLst>
              <a:ext uri="{FF2B5EF4-FFF2-40B4-BE49-F238E27FC236}">
                <a16:creationId xmlns:a16="http://schemas.microsoft.com/office/drawing/2014/main" id="{0DAF3E68-6CCF-49F8-91AE-4B02F75216C6}"/>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6" name="Rectangle 626" descr="tatami">
            <a:extLst>
              <a:ext uri="{FF2B5EF4-FFF2-40B4-BE49-F238E27FC236}">
                <a16:creationId xmlns:a16="http://schemas.microsoft.com/office/drawing/2014/main" id="{72E463C3-345F-43F7-99EA-B16B86266365}"/>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7" name="Rectangle 627" descr="tatami">
            <a:extLst>
              <a:ext uri="{FF2B5EF4-FFF2-40B4-BE49-F238E27FC236}">
                <a16:creationId xmlns:a16="http://schemas.microsoft.com/office/drawing/2014/main" id="{AAA34150-25A6-41A2-9C69-3827DEA5FFF5}"/>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8" name="Rectangle 628" descr="tatami">
            <a:extLst>
              <a:ext uri="{FF2B5EF4-FFF2-40B4-BE49-F238E27FC236}">
                <a16:creationId xmlns:a16="http://schemas.microsoft.com/office/drawing/2014/main" id="{32EA6074-6FC2-4A83-9F57-18260DFB0EAB}"/>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9" name="Rectangle 629" descr="tatami">
            <a:extLst>
              <a:ext uri="{FF2B5EF4-FFF2-40B4-BE49-F238E27FC236}">
                <a16:creationId xmlns:a16="http://schemas.microsoft.com/office/drawing/2014/main" id="{4A9D93A3-DF77-41BA-8B07-06C77CAA797E}"/>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52</xdr:col>
      <xdr:colOff>213004</xdr:colOff>
      <xdr:row>42</xdr:row>
      <xdr:rowOff>34125</xdr:rowOff>
    </xdr:from>
    <xdr:to>
      <xdr:col>55</xdr:col>
      <xdr:colOff>162657</xdr:colOff>
      <xdr:row>47</xdr:row>
      <xdr:rowOff>114300</xdr:rowOff>
    </xdr:to>
    <xdr:sp macro="" textlink="">
      <xdr:nvSpPr>
        <xdr:cNvPr id="770" name="洋室８" descr="フロア・縦">
          <a:extLst>
            <a:ext uri="{FF2B5EF4-FFF2-40B4-BE49-F238E27FC236}">
              <a16:creationId xmlns:a16="http://schemas.microsoft.com/office/drawing/2014/main" id="{911407C2-D0C6-4B30-B05A-4AB48A311212}"/>
            </a:ext>
          </a:extLst>
        </xdr:cNvPr>
        <xdr:cNvSpPr>
          <a:spLocks noChangeArrowheads="1"/>
        </xdr:cNvSpPr>
      </xdr:nvSpPr>
      <xdr:spPr bwMode="auto">
        <a:xfrm>
          <a:off x="13109854" y="7006425"/>
          <a:ext cx="940253" cy="937425"/>
        </a:xfrm>
        <a:prstGeom prst="rect">
          <a:avLst/>
        </a:prstGeom>
        <a:blipFill dpi="0" rotWithShape="1">
          <a:blip xmlns:r="http://schemas.openxmlformats.org/officeDocument/2006/relationships" r:embed="rId8"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53</xdr:col>
      <xdr:colOff>175533</xdr:colOff>
      <xdr:row>46</xdr:row>
      <xdr:rowOff>74840</xdr:rowOff>
    </xdr:from>
    <xdr:to>
      <xdr:col>55</xdr:col>
      <xdr:colOff>115118</xdr:colOff>
      <xdr:row>47</xdr:row>
      <xdr:rowOff>83390</xdr:rowOff>
    </xdr:to>
    <xdr:grpSp>
      <xdr:nvGrpSpPr>
        <xdr:cNvPr id="771" name="キッチン・大">
          <a:extLst>
            <a:ext uri="{FF2B5EF4-FFF2-40B4-BE49-F238E27FC236}">
              <a16:creationId xmlns:a16="http://schemas.microsoft.com/office/drawing/2014/main" id="{6FFB196D-8DA8-4C26-B801-E2ED5A144AAB}"/>
            </a:ext>
          </a:extLst>
        </xdr:cNvPr>
        <xdr:cNvGrpSpPr>
          <a:grpSpLocks/>
        </xdr:cNvGrpSpPr>
      </xdr:nvGrpSpPr>
      <xdr:grpSpPr bwMode="auto">
        <a:xfrm>
          <a:off x="13252798" y="8019811"/>
          <a:ext cx="679173" cy="176638"/>
          <a:chOff x="1315" y="42"/>
          <a:chExt cx="114" cy="22"/>
        </a:xfrm>
      </xdr:grpSpPr>
      <xdr:sp macro="" textlink="">
        <xdr:nvSpPr>
          <xdr:cNvPr id="772" name="Rectangle 350">
            <a:extLst>
              <a:ext uri="{FF2B5EF4-FFF2-40B4-BE49-F238E27FC236}">
                <a16:creationId xmlns:a16="http://schemas.microsoft.com/office/drawing/2014/main" id="{4A090B62-D0A1-4BF3-B4C5-C33430BA6D16}"/>
              </a:ext>
            </a:extLst>
          </xdr:cNvPr>
          <xdr:cNvSpPr>
            <a:spLocks noChangeArrowheads="1"/>
          </xdr:cNvSpPr>
        </xdr:nvSpPr>
        <xdr:spPr bwMode="auto">
          <a:xfrm>
            <a:off x="1315" y="42"/>
            <a:ext cx="114" cy="22"/>
          </a:xfrm>
          <a:prstGeom prst="rect">
            <a:avLst/>
          </a:prstGeom>
          <a:gradFill rotWithShape="1">
            <a:gsLst>
              <a:gs pos="0">
                <a:srgbClr val="F0F0F0"/>
              </a:gs>
              <a:gs pos="100000">
                <a:srgbClr val="C0C0C0"/>
              </a:gs>
            </a:gsLst>
            <a:path path="rect">
              <a:fillToRect r="100000" b="100000"/>
            </a:path>
          </a:gradFill>
          <a:ln w="3810">
            <a:solidFill>
              <a:srgbClr val="000000"/>
            </a:solidFill>
            <a:miter lim="800000"/>
            <a:headEnd/>
            <a:tailEnd/>
          </a:ln>
        </xdr:spPr>
      </xdr:sp>
      <xdr:sp macro="" textlink="">
        <xdr:nvSpPr>
          <xdr:cNvPr id="773" name="Rectangle 357">
            <a:extLst>
              <a:ext uri="{FF2B5EF4-FFF2-40B4-BE49-F238E27FC236}">
                <a16:creationId xmlns:a16="http://schemas.microsoft.com/office/drawing/2014/main" id="{6DC4B36A-04B4-4DE7-AB1D-CA137A2E00FF}"/>
              </a:ext>
            </a:extLst>
          </xdr:cNvPr>
          <xdr:cNvSpPr>
            <a:spLocks noChangeArrowheads="1"/>
          </xdr:cNvSpPr>
        </xdr:nvSpPr>
        <xdr:spPr bwMode="auto">
          <a:xfrm>
            <a:off x="1402" y="44"/>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4" name="AutoShape 351">
            <a:extLst>
              <a:ext uri="{FF2B5EF4-FFF2-40B4-BE49-F238E27FC236}">
                <a16:creationId xmlns:a16="http://schemas.microsoft.com/office/drawing/2014/main" id="{37984A62-2FB9-4D17-ABD4-94F12FB78D75}"/>
              </a:ext>
            </a:extLst>
          </xdr:cNvPr>
          <xdr:cNvSpPr>
            <a:spLocks noChangeArrowheads="1"/>
          </xdr:cNvSpPr>
        </xdr:nvSpPr>
        <xdr:spPr bwMode="auto">
          <a:xfrm>
            <a:off x="1326"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775" name="Oval 352">
            <a:extLst>
              <a:ext uri="{FF2B5EF4-FFF2-40B4-BE49-F238E27FC236}">
                <a16:creationId xmlns:a16="http://schemas.microsoft.com/office/drawing/2014/main" id="{960FA9BB-75FD-4BD2-BDBF-2272152525D0}"/>
              </a:ext>
            </a:extLst>
          </xdr:cNvPr>
          <xdr:cNvSpPr>
            <a:spLocks noChangeArrowheads="1"/>
          </xdr:cNvSpPr>
        </xdr:nvSpPr>
        <xdr:spPr bwMode="auto">
          <a:xfrm>
            <a:off x="1411" y="48"/>
            <a:ext cx="5" cy="5"/>
          </a:xfrm>
          <a:prstGeom prst="ellipse">
            <a:avLst/>
          </a:prstGeom>
          <a:solidFill>
            <a:srgbClr val="FFFFFF"/>
          </a:solidFill>
          <a:ln w="3810">
            <a:solidFill>
              <a:srgbClr val="000000"/>
            </a:solidFill>
            <a:round/>
            <a:headEnd/>
            <a:tailEnd/>
          </a:ln>
        </xdr:spPr>
      </xdr:sp>
      <xdr:sp macro="" textlink="">
        <xdr:nvSpPr>
          <xdr:cNvPr id="776" name="Oval 353">
            <a:extLst>
              <a:ext uri="{FF2B5EF4-FFF2-40B4-BE49-F238E27FC236}">
                <a16:creationId xmlns:a16="http://schemas.microsoft.com/office/drawing/2014/main" id="{ED9C4BD2-A617-46CA-BA0B-8F914F28A03A}"/>
              </a:ext>
            </a:extLst>
          </xdr:cNvPr>
          <xdr:cNvSpPr>
            <a:spLocks noChangeArrowheads="1"/>
          </xdr:cNvSpPr>
        </xdr:nvSpPr>
        <xdr:spPr bwMode="auto">
          <a:xfrm>
            <a:off x="1405" y="53"/>
            <a:ext cx="6" cy="6"/>
          </a:xfrm>
          <a:prstGeom prst="ellipse">
            <a:avLst/>
          </a:prstGeom>
          <a:solidFill>
            <a:srgbClr val="FFFFFF"/>
          </a:solidFill>
          <a:ln w="3810">
            <a:solidFill>
              <a:srgbClr val="000000"/>
            </a:solidFill>
            <a:round/>
            <a:headEnd/>
            <a:tailEnd/>
          </a:ln>
        </xdr:spPr>
      </xdr:sp>
      <xdr:sp macro="" textlink="">
        <xdr:nvSpPr>
          <xdr:cNvPr id="777" name="Oval 354">
            <a:extLst>
              <a:ext uri="{FF2B5EF4-FFF2-40B4-BE49-F238E27FC236}">
                <a16:creationId xmlns:a16="http://schemas.microsoft.com/office/drawing/2014/main" id="{872C8A2C-6A24-4193-BCB3-45B54F990968}"/>
              </a:ext>
            </a:extLst>
          </xdr:cNvPr>
          <xdr:cNvSpPr>
            <a:spLocks noChangeArrowheads="1"/>
          </xdr:cNvSpPr>
        </xdr:nvSpPr>
        <xdr:spPr bwMode="auto">
          <a:xfrm>
            <a:off x="1416" y="53"/>
            <a:ext cx="6" cy="6"/>
          </a:xfrm>
          <a:prstGeom prst="ellipse">
            <a:avLst/>
          </a:prstGeom>
          <a:solidFill>
            <a:srgbClr val="FFFFFF"/>
          </a:solidFill>
          <a:ln w="3810">
            <a:solidFill>
              <a:srgbClr val="000000"/>
            </a:solidFill>
            <a:round/>
            <a:headEnd/>
            <a:tailEnd/>
          </a:ln>
        </xdr:spPr>
      </xdr:sp>
      <xdr:sp macro="" textlink="">
        <xdr:nvSpPr>
          <xdr:cNvPr id="778" name="Line 355" descr="新聞紙">
            <a:extLst>
              <a:ext uri="{FF2B5EF4-FFF2-40B4-BE49-F238E27FC236}">
                <a16:creationId xmlns:a16="http://schemas.microsoft.com/office/drawing/2014/main" id="{5E012EC5-4A9A-4B6B-B293-5589CE32F91A}"/>
              </a:ext>
            </a:extLst>
          </xdr:cNvPr>
          <xdr:cNvSpPr>
            <a:spLocks noChangeShapeType="1"/>
          </xdr:cNvSpPr>
        </xdr:nvSpPr>
        <xdr:spPr bwMode="auto">
          <a:xfrm>
            <a:off x="1402" y="46"/>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9" name="Line 356" descr="新聞紙">
            <a:extLst>
              <a:ext uri="{FF2B5EF4-FFF2-40B4-BE49-F238E27FC236}">
                <a16:creationId xmlns:a16="http://schemas.microsoft.com/office/drawing/2014/main" id="{2886260D-84FA-4E1F-B687-E5C320AAF54A}"/>
              </a:ext>
            </a:extLst>
          </xdr:cNvPr>
          <xdr:cNvSpPr>
            <a:spLocks noChangeShapeType="1"/>
          </xdr:cNvSpPr>
        </xdr:nvSpPr>
        <xdr:spPr bwMode="auto">
          <a:xfrm>
            <a:off x="1344"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0" name="Oval 358" descr="新聞紙">
            <a:extLst>
              <a:ext uri="{FF2B5EF4-FFF2-40B4-BE49-F238E27FC236}">
                <a16:creationId xmlns:a16="http://schemas.microsoft.com/office/drawing/2014/main" id="{1D842BFF-A845-44B5-8F4F-D77A685E12E0}"/>
              </a:ext>
            </a:extLst>
          </xdr:cNvPr>
          <xdr:cNvSpPr>
            <a:spLocks noChangeArrowheads="1"/>
          </xdr:cNvSpPr>
        </xdr:nvSpPr>
        <xdr:spPr bwMode="auto">
          <a:xfrm>
            <a:off x="1341" y="48"/>
            <a:ext cx="6" cy="6"/>
          </a:xfrm>
          <a:prstGeom prst="ellipse">
            <a:avLst/>
          </a:prstGeom>
          <a:noFill/>
          <a:ln w="3810">
            <a:solidFill>
              <a:srgbClr val="000000"/>
            </a:solidFill>
            <a:round/>
            <a:headEnd/>
            <a:tailEnd/>
          </a:ln>
          <a:extLst>
            <a:ext uri="{909E8E84-426E-40DD-AFC4-6F175D3DCCD1}">
              <a14:hiddenFill xmlns:a14="http://schemas.microsoft.com/office/drawing/2010/main">
                <a:blipFill dpi="0" rotWithShape="1">
                  <a:blip xmlns:r="http://schemas.openxmlformats.org/officeDocument/2006/relationships" r:embed="rId5"/>
                  <a:srcRect/>
                  <a:tile tx="0" ty="0" sx="100000" sy="100000" flip="none" algn="tl"/>
                </a:blipFill>
              </a14:hiddenFill>
            </a:ext>
          </a:extLst>
        </xdr:spPr>
      </xdr:sp>
    </xdr:grpSp>
    <xdr:clientData fLocksWithSheet="0"/>
  </xdr:twoCellAnchor>
  <xdr:twoCellAnchor>
    <xdr:from>
      <xdr:col>49</xdr:col>
      <xdr:colOff>85725</xdr:colOff>
      <xdr:row>42</xdr:row>
      <xdr:rowOff>55897</xdr:rowOff>
    </xdr:from>
    <xdr:to>
      <xdr:col>52</xdr:col>
      <xdr:colOff>229332</xdr:colOff>
      <xdr:row>46</xdr:row>
      <xdr:rowOff>123824</xdr:rowOff>
    </xdr:to>
    <xdr:sp macro="" textlink="">
      <xdr:nvSpPr>
        <xdr:cNvPr id="781" name="洋室４．５" descr="フロア・横">
          <a:extLst>
            <a:ext uri="{FF2B5EF4-FFF2-40B4-BE49-F238E27FC236}">
              <a16:creationId xmlns:a16="http://schemas.microsoft.com/office/drawing/2014/main" id="{B09A804C-CA76-4A75-8B77-C22CE1AD64FE}"/>
            </a:ext>
          </a:extLst>
        </xdr:cNvPr>
        <xdr:cNvSpPr>
          <a:spLocks noChangeArrowheads="1"/>
        </xdr:cNvSpPr>
      </xdr:nvSpPr>
      <xdr:spPr bwMode="auto">
        <a:xfrm>
          <a:off x="12239625" y="7028197"/>
          <a:ext cx="886557" cy="753727"/>
        </a:xfrm>
        <a:prstGeom prst="rect">
          <a:avLst/>
        </a:prstGeom>
        <a:blipFill dpi="0" rotWithShape="1">
          <a:blip xmlns:r="http://schemas.openxmlformats.org/officeDocument/2006/relationships" r:embed="rId6"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49</xdr:col>
      <xdr:colOff>115032</xdr:colOff>
      <xdr:row>46</xdr:row>
      <xdr:rowOff>139383</xdr:rowOff>
    </xdr:from>
    <xdr:to>
      <xdr:col>50</xdr:col>
      <xdr:colOff>227382</xdr:colOff>
      <xdr:row>48</xdr:row>
      <xdr:rowOff>156483</xdr:rowOff>
    </xdr:to>
    <xdr:grpSp>
      <xdr:nvGrpSpPr>
        <xdr:cNvPr id="782" name="浴槽・1216">
          <a:extLst>
            <a:ext uri="{FF2B5EF4-FFF2-40B4-BE49-F238E27FC236}">
              <a16:creationId xmlns:a16="http://schemas.microsoft.com/office/drawing/2014/main" id="{448DF300-5878-437A-A8DF-D3014499A96A}"/>
            </a:ext>
          </a:extLst>
        </xdr:cNvPr>
        <xdr:cNvGrpSpPr>
          <a:grpSpLocks/>
        </xdr:cNvGrpSpPr>
      </xdr:nvGrpSpPr>
      <xdr:grpSpPr bwMode="auto">
        <a:xfrm rot="-5400000">
          <a:off x="12208981" y="8081552"/>
          <a:ext cx="353276" cy="358879"/>
          <a:chOff x="1277" y="289"/>
          <a:chExt cx="49" cy="68"/>
        </a:xfrm>
      </xdr:grpSpPr>
      <xdr:sp macro="" textlink="">
        <xdr:nvSpPr>
          <xdr:cNvPr id="783" name="Rectangle 2263" descr="タイル・黒・大">
            <a:extLst>
              <a:ext uri="{FF2B5EF4-FFF2-40B4-BE49-F238E27FC236}">
                <a16:creationId xmlns:a16="http://schemas.microsoft.com/office/drawing/2014/main" id="{E592D8F8-E938-4B85-B1C6-40768EDA4663}"/>
              </a:ext>
            </a:extLst>
          </xdr:cNvPr>
          <xdr:cNvSpPr>
            <a:spLocks noChangeArrowheads="1"/>
          </xdr:cNvSpPr>
        </xdr:nvSpPr>
        <xdr:spPr bwMode="auto">
          <a:xfrm>
            <a:off x="1277" y="323"/>
            <a:ext cx="49" cy="34"/>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4" name="Freeform 2264">
            <a:extLst>
              <a:ext uri="{FF2B5EF4-FFF2-40B4-BE49-F238E27FC236}">
                <a16:creationId xmlns:a16="http://schemas.microsoft.com/office/drawing/2014/main" id="{454CC41A-5686-4748-B7DC-592045CD32B5}"/>
              </a:ext>
            </a:extLst>
          </xdr:cNvPr>
          <xdr:cNvSpPr>
            <a:spLocks/>
          </xdr:cNvSpPr>
        </xdr:nvSpPr>
        <xdr:spPr bwMode="auto">
          <a:xfrm>
            <a:off x="1277" y="289"/>
            <a:ext cx="49" cy="68"/>
          </a:xfrm>
          <a:custGeom>
            <a:avLst/>
            <a:gdLst>
              <a:gd name="T0" fmla="*/ 0 w 49"/>
              <a:gd name="T1" fmla="*/ 0 h 68"/>
              <a:gd name="T2" fmla="*/ 49 w 49"/>
              <a:gd name="T3" fmla="*/ 0 h 68"/>
              <a:gd name="T4" fmla="*/ 49 w 49"/>
              <a:gd name="T5" fmla="*/ 68 h 68"/>
              <a:gd name="T6" fmla="*/ 41 w 49"/>
              <a:gd name="T7" fmla="*/ 68 h 68"/>
              <a:gd name="T8" fmla="*/ 41 w 49"/>
              <a:gd name="T9" fmla="*/ 34 h 68"/>
              <a:gd name="T10" fmla="*/ 0 w 49"/>
              <a:gd name="T11" fmla="*/ 34 h 68"/>
              <a:gd name="T12" fmla="*/ 0 w 49"/>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9" h="68">
                <a:moveTo>
                  <a:pt x="0" y="0"/>
                </a:moveTo>
                <a:lnTo>
                  <a:pt x="49" y="0"/>
                </a:lnTo>
                <a:lnTo>
                  <a:pt x="49" y="68"/>
                </a:lnTo>
                <a:lnTo>
                  <a:pt x="41" y="68"/>
                </a:lnTo>
                <a:lnTo>
                  <a:pt x="41" y="34"/>
                </a:lnTo>
                <a:lnTo>
                  <a:pt x="0" y="34"/>
                </a:lnTo>
                <a:lnTo>
                  <a:pt x="0" y="0"/>
                </a:lnTo>
                <a:close/>
              </a:path>
            </a:pathLst>
          </a:custGeom>
          <a:gradFill rotWithShape="1">
            <a:gsLst>
              <a:gs pos="0">
                <a:srgbClr val="FFFFFF"/>
              </a:gs>
              <a:gs pos="100000">
                <a:srgbClr val="FFFFDC"/>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5" name="浴槽・小・横">
            <a:extLst>
              <a:ext uri="{FF2B5EF4-FFF2-40B4-BE49-F238E27FC236}">
                <a16:creationId xmlns:a16="http://schemas.microsoft.com/office/drawing/2014/main" id="{54A0C5CF-4FDE-4989-936E-67A986F3B2E4}"/>
              </a:ext>
            </a:extLst>
          </xdr:cNvPr>
          <xdr:cNvSpPr>
            <a:spLocks noChangeArrowheads="1"/>
          </xdr:cNvSpPr>
        </xdr:nvSpPr>
        <xdr:spPr bwMode="auto">
          <a:xfrm>
            <a:off x="1281" y="293"/>
            <a:ext cx="41" cy="26"/>
          </a:xfrm>
          <a:prstGeom prst="roundRect">
            <a:avLst>
              <a:gd name="adj" fmla="val 16667"/>
            </a:avLst>
          </a:prstGeom>
          <a:gradFill rotWithShape="1">
            <a:gsLst>
              <a:gs pos="0">
                <a:srgbClr val="FFFFFF"/>
              </a:gs>
              <a:gs pos="100000">
                <a:srgbClr val="E6FFFF"/>
              </a:gs>
            </a:gsLst>
            <a:path path="shape">
              <a:fillToRect l="50000" t="50000" r="50000" b="50000"/>
            </a:path>
          </a:gradFill>
          <a:ln w="3810">
            <a:solidFill>
              <a:srgbClr val="000000"/>
            </a:solidFill>
            <a:round/>
            <a:headEnd/>
            <a:tailEnd/>
          </a:ln>
        </xdr:spPr>
      </xdr:sp>
    </xdr:grpSp>
    <xdr:clientData fLocksWithSheet="0"/>
  </xdr:twoCellAnchor>
  <xdr:twoCellAnchor>
    <xdr:from>
      <xdr:col>50</xdr:col>
      <xdr:colOff>75572</xdr:colOff>
      <xdr:row>40</xdr:row>
      <xdr:rowOff>38101</xdr:rowOff>
    </xdr:from>
    <xdr:to>
      <xdr:col>52</xdr:col>
      <xdr:colOff>48272</xdr:colOff>
      <xdr:row>41</xdr:row>
      <xdr:rowOff>46651</xdr:rowOff>
    </xdr:to>
    <xdr:sp macro="" textlink="">
      <xdr:nvSpPr>
        <xdr:cNvPr id="786" name="角丸四角形 576">
          <a:extLst>
            <a:ext uri="{FF2B5EF4-FFF2-40B4-BE49-F238E27FC236}">
              <a16:creationId xmlns:a16="http://schemas.microsoft.com/office/drawing/2014/main" id="{A018FB68-A626-4BC4-844C-7449545F890B}"/>
            </a:ext>
          </a:extLst>
        </xdr:cNvPr>
        <xdr:cNvSpPr/>
      </xdr:nvSpPr>
      <xdr:spPr>
        <a:xfrm>
          <a:off x="12477122" y="6667501"/>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布団</a:t>
          </a:r>
        </a:p>
      </xdr:txBody>
    </xdr:sp>
    <xdr:clientData fLocksWithSheet="0"/>
  </xdr:twoCellAnchor>
  <xdr:twoCellAnchor>
    <xdr:from>
      <xdr:col>55</xdr:col>
      <xdr:colOff>180347</xdr:colOff>
      <xdr:row>43</xdr:row>
      <xdr:rowOff>57151</xdr:rowOff>
    </xdr:from>
    <xdr:to>
      <xdr:col>56</xdr:col>
      <xdr:colOff>229332</xdr:colOff>
      <xdr:row>46</xdr:row>
      <xdr:rowOff>85725</xdr:rowOff>
    </xdr:to>
    <xdr:sp macro="" textlink="">
      <xdr:nvSpPr>
        <xdr:cNvPr id="787" name="正方形/長方形 786">
          <a:extLst>
            <a:ext uri="{FF2B5EF4-FFF2-40B4-BE49-F238E27FC236}">
              <a16:creationId xmlns:a16="http://schemas.microsoft.com/office/drawing/2014/main" id="{52B85B1E-4C86-4DD4-A03E-431FFE4C1D4B}"/>
            </a:ext>
          </a:extLst>
        </xdr:cNvPr>
        <xdr:cNvSpPr/>
      </xdr:nvSpPr>
      <xdr:spPr>
        <a:xfrm>
          <a:off x="14067797" y="7200901"/>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51</xdr:col>
      <xdr:colOff>224936</xdr:colOff>
      <xdr:row>46</xdr:row>
      <xdr:rowOff>56732</xdr:rowOff>
    </xdr:from>
    <xdr:to>
      <xdr:col>52</xdr:col>
      <xdr:colOff>102577</xdr:colOff>
      <xdr:row>47</xdr:row>
      <xdr:rowOff>6385</xdr:rowOff>
    </xdr:to>
    <xdr:sp macro="" textlink="">
      <xdr:nvSpPr>
        <xdr:cNvPr id="788" name="折戸・下">
          <a:extLst>
            <a:ext uri="{FF2B5EF4-FFF2-40B4-BE49-F238E27FC236}">
              <a16:creationId xmlns:a16="http://schemas.microsoft.com/office/drawing/2014/main" id="{F3E09A13-3CAF-4499-8A50-D3B68353AF5A}"/>
            </a:ext>
          </a:extLst>
        </xdr:cNvPr>
        <xdr:cNvSpPr>
          <a:spLocks noChangeArrowheads="1"/>
        </xdr:cNvSpPr>
      </xdr:nvSpPr>
      <xdr:spPr bwMode="auto">
        <a:xfrm flipH="1" flipV="1">
          <a:off x="12874136" y="7714832"/>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54</xdr:col>
      <xdr:colOff>222742</xdr:colOff>
      <xdr:row>44</xdr:row>
      <xdr:rowOff>153554</xdr:rowOff>
    </xdr:from>
    <xdr:to>
      <xdr:col>55</xdr:col>
      <xdr:colOff>128958</xdr:colOff>
      <xdr:row>45</xdr:row>
      <xdr:rowOff>67829</xdr:rowOff>
    </xdr:to>
    <xdr:sp macro="" textlink="">
      <xdr:nvSpPr>
        <xdr:cNvPr id="789" name="折戸・左">
          <a:extLst>
            <a:ext uri="{FF2B5EF4-FFF2-40B4-BE49-F238E27FC236}">
              <a16:creationId xmlns:a16="http://schemas.microsoft.com/office/drawing/2014/main" id="{86816401-A1C8-403D-BC0D-8A8D702A56F5}"/>
            </a:ext>
          </a:extLst>
        </xdr:cNvPr>
        <xdr:cNvSpPr>
          <a:spLocks noChangeArrowheads="1"/>
        </xdr:cNvSpPr>
      </xdr:nvSpPr>
      <xdr:spPr bwMode="auto">
        <a:xfrm rot="-5400000">
          <a:off x="13896612" y="7434684"/>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50</xdr:col>
      <xdr:colOff>27947</xdr:colOff>
      <xdr:row>38</xdr:row>
      <xdr:rowOff>76200</xdr:rowOff>
    </xdr:from>
    <xdr:to>
      <xdr:col>52</xdr:col>
      <xdr:colOff>72647</xdr:colOff>
      <xdr:row>39</xdr:row>
      <xdr:rowOff>84750</xdr:rowOff>
    </xdr:to>
    <xdr:sp macro="" textlink="">
      <xdr:nvSpPr>
        <xdr:cNvPr id="790" name="正方形/長方形 789">
          <a:extLst>
            <a:ext uri="{FF2B5EF4-FFF2-40B4-BE49-F238E27FC236}">
              <a16:creationId xmlns:a16="http://schemas.microsoft.com/office/drawing/2014/main" id="{8F019049-A4A5-41AE-81C7-0C863CB4CD82}"/>
            </a:ext>
          </a:extLst>
        </xdr:cNvPr>
        <xdr:cNvSpPr/>
      </xdr:nvSpPr>
      <xdr:spPr>
        <a:xfrm>
          <a:off x="12429497" y="6362700"/>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49</xdr:col>
      <xdr:colOff>186836</xdr:colOff>
      <xdr:row>45</xdr:row>
      <xdr:rowOff>171032</xdr:rowOff>
    </xdr:from>
    <xdr:to>
      <xdr:col>50</xdr:col>
      <xdr:colOff>64477</xdr:colOff>
      <xdr:row>46</xdr:row>
      <xdr:rowOff>120685</xdr:rowOff>
    </xdr:to>
    <xdr:sp macro="" textlink="">
      <xdr:nvSpPr>
        <xdr:cNvPr id="791" name="折戸・下">
          <a:extLst>
            <a:ext uri="{FF2B5EF4-FFF2-40B4-BE49-F238E27FC236}">
              <a16:creationId xmlns:a16="http://schemas.microsoft.com/office/drawing/2014/main" id="{F4DB12EF-A3F9-4CA2-AD4F-0FD69F94BD24}"/>
            </a:ext>
          </a:extLst>
        </xdr:cNvPr>
        <xdr:cNvSpPr>
          <a:spLocks noChangeArrowheads="1"/>
        </xdr:cNvSpPr>
      </xdr:nvSpPr>
      <xdr:spPr bwMode="auto">
        <a:xfrm flipH="1" flipV="1">
          <a:off x="12340736" y="7657682"/>
          <a:ext cx="125291" cy="121103"/>
        </a:xfrm>
        <a:prstGeom prst="flowChartExtract">
          <a:avLst/>
        </a:prstGeom>
        <a:solidFill>
          <a:srgbClr val="000000"/>
        </a:solidFill>
        <a:ln w="3810">
          <a:solidFill>
            <a:srgbClr val="000000"/>
          </a:solidFill>
          <a:miter lim="800000"/>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44930</xdr:colOff>
      <xdr:row>0</xdr:row>
      <xdr:rowOff>53915</xdr:rowOff>
    </xdr:from>
    <xdr:to>
      <xdr:col>18</xdr:col>
      <xdr:colOff>127228</xdr:colOff>
      <xdr:row>6</xdr:row>
      <xdr:rowOff>171486</xdr:rowOff>
    </xdr:to>
    <xdr:pic>
      <xdr:nvPicPr>
        <xdr:cNvPr id="6" name="図 5">
          <a:extLst>
            <a:ext uri="{FF2B5EF4-FFF2-40B4-BE49-F238E27FC236}">
              <a16:creationId xmlns:a16="http://schemas.microsoft.com/office/drawing/2014/main" id="{FFB320B9-B098-4C03-A391-11B49A9E627E}"/>
            </a:ext>
          </a:extLst>
        </xdr:cNvPr>
        <xdr:cNvPicPr>
          <a:picLocks noChangeAspect="1"/>
        </xdr:cNvPicPr>
      </xdr:nvPicPr>
      <xdr:blipFill>
        <a:blip xmlns:r="http://schemas.openxmlformats.org/officeDocument/2006/relationships" r:embed="rId1"/>
        <a:stretch>
          <a:fillRect/>
        </a:stretch>
      </xdr:blipFill>
      <xdr:spPr>
        <a:xfrm>
          <a:off x="44930" y="53915"/>
          <a:ext cx="3011685" cy="1249788"/>
        </a:xfrm>
        <a:prstGeom prst="rect">
          <a:avLst/>
        </a:prstGeom>
      </xdr:spPr>
    </xdr:pic>
    <xdr:clientData/>
  </xdr:twoCellAnchor>
  <xdr:twoCellAnchor editAs="oneCell">
    <xdr:from>
      <xdr:col>49</xdr:col>
      <xdr:colOff>66675</xdr:colOff>
      <xdr:row>0</xdr:row>
      <xdr:rowOff>114300</xdr:rowOff>
    </xdr:from>
    <xdr:to>
      <xdr:col>62</xdr:col>
      <xdr:colOff>55801</xdr:colOff>
      <xdr:row>6</xdr:row>
      <xdr:rowOff>117447</xdr:rowOff>
    </xdr:to>
    <xdr:pic>
      <xdr:nvPicPr>
        <xdr:cNvPr id="7" name="図 6">
          <a:extLst>
            <a:ext uri="{FF2B5EF4-FFF2-40B4-BE49-F238E27FC236}">
              <a16:creationId xmlns:a16="http://schemas.microsoft.com/office/drawing/2014/main" id="{493A6BCF-2748-4A81-B0E9-3C2B627F40A7}"/>
            </a:ext>
          </a:extLst>
        </xdr:cNvPr>
        <xdr:cNvPicPr>
          <a:picLocks noChangeAspect="1"/>
        </xdr:cNvPicPr>
      </xdr:nvPicPr>
      <xdr:blipFill>
        <a:blip xmlns:r="http://schemas.openxmlformats.org/officeDocument/2006/relationships" r:embed="rId2"/>
        <a:stretch>
          <a:fillRect/>
        </a:stretch>
      </xdr:blipFill>
      <xdr:spPr>
        <a:xfrm>
          <a:off x="8953500" y="114300"/>
          <a:ext cx="2017951" cy="11461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13607</xdr:colOff>
      <xdr:row>0</xdr:row>
      <xdr:rowOff>81643</xdr:rowOff>
    </xdr:from>
    <xdr:to>
      <xdr:col>33</xdr:col>
      <xdr:colOff>655</xdr:colOff>
      <xdr:row>7</xdr:row>
      <xdr:rowOff>8714</xdr:rowOff>
    </xdr:to>
    <xdr:pic>
      <xdr:nvPicPr>
        <xdr:cNvPr id="5" name="図 4">
          <a:extLst>
            <a:ext uri="{FF2B5EF4-FFF2-40B4-BE49-F238E27FC236}">
              <a16:creationId xmlns:a16="http://schemas.microsoft.com/office/drawing/2014/main" id="{1378DB96-C665-4F24-B712-116D0B9E76EF}"/>
            </a:ext>
          </a:extLst>
        </xdr:cNvPr>
        <xdr:cNvPicPr>
          <a:picLocks noChangeAspect="1"/>
        </xdr:cNvPicPr>
      </xdr:nvPicPr>
      <xdr:blipFill>
        <a:blip xmlns:r="http://schemas.openxmlformats.org/officeDocument/2006/relationships" r:embed="rId1"/>
        <a:stretch>
          <a:fillRect/>
        </a:stretch>
      </xdr:blipFill>
      <xdr:spPr>
        <a:xfrm>
          <a:off x="108857" y="81643"/>
          <a:ext cx="3035048" cy="1260571"/>
        </a:xfrm>
        <a:prstGeom prst="rect">
          <a:avLst/>
        </a:prstGeom>
      </xdr:spPr>
    </xdr:pic>
    <xdr:clientData/>
  </xdr:twoCellAnchor>
  <xdr:twoCellAnchor editAs="oneCell">
    <xdr:from>
      <xdr:col>90</xdr:col>
      <xdr:colOff>91168</xdr:colOff>
      <xdr:row>0</xdr:row>
      <xdr:rowOff>99333</xdr:rowOff>
    </xdr:from>
    <xdr:to>
      <xdr:col>111</xdr:col>
      <xdr:colOff>93901</xdr:colOff>
      <xdr:row>6</xdr:row>
      <xdr:rowOff>102480</xdr:rowOff>
    </xdr:to>
    <xdr:pic>
      <xdr:nvPicPr>
        <xdr:cNvPr id="6" name="図 5">
          <a:extLst>
            <a:ext uri="{FF2B5EF4-FFF2-40B4-BE49-F238E27FC236}">
              <a16:creationId xmlns:a16="http://schemas.microsoft.com/office/drawing/2014/main" id="{3CCC22ED-47D4-4373-B40A-CCD8C2D5A92E}"/>
            </a:ext>
          </a:extLst>
        </xdr:cNvPr>
        <xdr:cNvPicPr>
          <a:picLocks noChangeAspect="1"/>
        </xdr:cNvPicPr>
      </xdr:nvPicPr>
      <xdr:blipFill>
        <a:blip xmlns:r="http://schemas.openxmlformats.org/officeDocument/2006/relationships" r:embed="rId2"/>
        <a:stretch>
          <a:fillRect/>
        </a:stretch>
      </xdr:blipFill>
      <xdr:spPr>
        <a:xfrm>
          <a:off x="8663668" y="99333"/>
          <a:ext cx="2002983" cy="11461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50</xdr:row>
      <xdr:rowOff>47625</xdr:rowOff>
    </xdr:from>
    <xdr:to>
      <xdr:col>3</xdr:col>
      <xdr:colOff>549961</xdr:colOff>
      <xdr:row>57</xdr:row>
      <xdr:rowOff>71462</xdr:rowOff>
    </xdr:to>
    <xdr:grpSp>
      <xdr:nvGrpSpPr>
        <xdr:cNvPr id="5" name="グループ化 4">
          <a:extLst>
            <a:ext uri="{FF2B5EF4-FFF2-40B4-BE49-F238E27FC236}">
              <a16:creationId xmlns:a16="http://schemas.microsoft.com/office/drawing/2014/main" id="{C896EA88-3005-4F83-86FE-DB2CF903ACFC}"/>
            </a:ext>
          </a:extLst>
        </xdr:cNvPr>
        <xdr:cNvGrpSpPr/>
      </xdr:nvGrpSpPr>
      <xdr:grpSpPr>
        <a:xfrm>
          <a:off x="209550" y="8620125"/>
          <a:ext cx="2988361" cy="1223987"/>
          <a:chOff x="3676645" y="66673"/>
          <a:chExt cx="2815458" cy="988605"/>
        </a:xfrm>
      </xdr:grpSpPr>
      <xdr:pic>
        <xdr:nvPicPr>
          <xdr:cNvPr id="6" name="図 5">
            <a:extLst>
              <a:ext uri="{FF2B5EF4-FFF2-40B4-BE49-F238E27FC236}">
                <a16:creationId xmlns:a16="http://schemas.microsoft.com/office/drawing/2014/main" id="{45ECDAD5-6460-416A-95FB-66EB4A9714FF}"/>
              </a:ext>
            </a:extLst>
          </xdr:cNvPr>
          <xdr:cNvPicPr>
            <a:picLocks noChangeAspect="1"/>
          </xdr:cNvPicPr>
        </xdr:nvPicPr>
        <xdr:blipFill rotWithShape="1">
          <a:blip xmlns:r="http://schemas.openxmlformats.org/officeDocument/2006/relationships" r:embed="rId1"/>
          <a:srcRect l="77198" t="92336" r="-1" b="3137"/>
          <a:stretch/>
        </xdr:blipFill>
        <xdr:spPr>
          <a:xfrm>
            <a:off x="3712327" y="613752"/>
            <a:ext cx="2779776" cy="441526"/>
          </a:xfrm>
          <a:prstGeom prst="rect">
            <a:avLst/>
          </a:prstGeom>
          <a:ln>
            <a:solidFill>
              <a:sysClr val="windowText" lastClr="000000"/>
            </a:solidFill>
          </a:ln>
        </xdr:spPr>
      </xdr:pic>
      <xdr:sp macro="" textlink="">
        <xdr:nvSpPr>
          <xdr:cNvPr id="7" name="吹き出し: 角を丸めた四角形 6">
            <a:extLst>
              <a:ext uri="{FF2B5EF4-FFF2-40B4-BE49-F238E27FC236}">
                <a16:creationId xmlns:a16="http://schemas.microsoft.com/office/drawing/2014/main" id="{FCBEACA2-474E-4FAF-8F8C-FC8290200CA0}"/>
              </a:ext>
            </a:extLst>
          </xdr:cNvPr>
          <xdr:cNvSpPr/>
        </xdr:nvSpPr>
        <xdr:spPr>
          <a:xfrm>
            <a:off x="3676645" y="66673"/>
            <a:ext cx="2433935" cy="494308"/>
          </a:xfrm>
          <a:prstGeom prst="wedgeRoundRectCallout">
            <a:avLst>
              <a:gd name="adj1" fmla="val 21701"/>
              <a:gd name="adj2" fmla="val 115036"/>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１</a:t>
            </a:r>
            <a:r>
              <a:rPr kumimoji="1" lang="en-US" altLang="ja-JP" sz="1050">
                <a:solidFill>
                  <a:sysClr val="windowText" lastClr="000000"/>
                </a:solidFill>
              </a:rPr>
              <a:t>】</a:t>
            </a:r>
            <a:r>
              <a:rPr kumimoji="1" lang="ja-JP" altLang="en-US" sz="1050">
                <a:solidFill>
                  <a:sysClr val="windowText" lastClr="000000"/>
                </a:solidFill>
              </a:rPr>
              <a:t>右下のここを左右に動かすと、拡大・縮小できます。</a:t>
            </a:r>
          </a:p>
        </xdr:txBody>
      </xdr:sp>
    </xdr:grpSp>
    <xdr:clientData/>
  </xdr:twoCellAnchor>
  <xdr:twoCellAnchor>
    <xdr:from>
      <xdr:col>4</xdr:col>
      <xdr:colOff>238125</xdr:colOff>
      <xdr:row>50</xdr:row>
      <xdr:rowOff>57150</xdr:rowOff>
    </xdr:from>
    <xdr:to>
      <xdr:col>7</xdr:col>
      <xdr:colOff>170255</xdr:colOff>
      <xdr:row>56</xdr:row>
      <xdr:rowOff>149122</xdr:rowOff>
    </xdr:to>
    <xdr:grpSp>
      <xdr:nvGrpSpPr>
        <xdr:cNvPr id="8" name="グループ化 7">
          <a:extLst>
            <a:ext uri="{FF2B5EF4-FFF2-40B4-BE49-F238E27FC236}">
              <a16:creationId xmlns:a16="http://schemas.microsoft.com/office/drawing/2014/main" id="{59E21879-52D8-484B-8004-5242E6E74549}"/>
            </a:ext>
          </a:extLst>
        </xdr:cNvPr>
        <xdr:cNvGrpSpPr/>
      </xdr:nvGrpSpPr>
      <xdr:grpSpPr>
        <a:xfrm>
          <a:off x="3571875" y="8629650"/>
          <a:ext cx="1989530" cy="1120672"/>
          <a:chOff x="9125319" y="160267"/>
          <a:chExt cx="1989530" cy="1120672"/>
        </a:xfrm>
      </xdr:grpSpPr>
      <xdr:pic>
        <xdr:nvPicPr>
          <xdr:cNvPr id="9" name="図 8">
            <a:extLst>
              <a:ext uri="{FF2B5EF4-FFF2-40B4-BE49-F238E27FC236}">
                <a16:creationId xmlns:a16="http://schemas.microsoft.com/office/drawing/2014/main" id="{CAD0034A-90E4-43C2-B143-4C0E39803C95}"/>
              </a:ext>
            </a:extLst>
          </xdr:cNvPr>
          <xdr:cNvPicPr>
            <a:picLocks noChangeAspect="1"/>
          </xdr:cNvPicPr>
        </xdr:nvPicPr>
        <xdr:blipFill rotWithShape="1">
          <a:blip xmlns:r="http://schemas.openxmlformats.org/officeDocument/2006/relationships" r:embed="rId2"/>
          <a:srcRect l="1831" t="1" b="-1"/>
          <a:stretch/>
        </xdr:blipFill>
        <xdr:spPr>
          <a:xfrm>
            <a:off x="9367838" y="1085850"/>
            <a:ext cx="766068" cy="195089"/>
          </a:xfrm>
          <a:prstGeom prst="rect">
            <a:avLst/>
          </a:prstGeom>
          <a:ln>
            <a:solidFill>
              <a:sysClr val="windowText" lastClr="000000"/>
            </a:solidFill>
          </a:ln>
        </xdr:spPr>
      </xdr:pic>
      <xdr:sp macro="" textlink="">
        <xdr:nvSpPr>
          <xdr:cNvPr id="10" name="吹き出し: 角を丸めた四角形 9">
            <a:extLst>
              <a:ext uri="{FF2B5EF4-FFF2-40B4-BE49-F238E27FC236}">
                <a16:creationId xmlns:a16="http://schemas.microsoft.com/office/drawing/2014/main" id="{F0C84BCA-F85A-498D-A552-F5C17FCC09C5}"/>
              </a:ext>
            </a:extLst>
          </xdr:cNvPr>
          <xdr:cNvSpPr/>
        </xdr:nvSpPr>
        <xdr:spPr>
          <a:xfrm>
            <a:off x="9125319" y="160267"/>
            <a:ext cx="1989530" cy="864000"/>
          </a:xfrm>
          <a:prstGeom prst="wedgeRoundRectCallout">
            <a:avLst>
              <a:gd name="adj1" fmla="val 764"/>
              <a:gd name="adj2" fmla="val 64020"/>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２</a:t>
            </a:r>
            <a:r>
              <a:rPr kumimoji="1" lang="en-US" altLang="ja-JP" sz="1050">
                <a:solidFill>
                  <a:sysClr val="windowText" lastClr="000000"/>
                </a:solidFill>
              </a:rPr>
              <a:t>】</a:t>
            </a:r>
            <a:r>
              <a:rPr kumimoji="1" lang="ja-JP" altLang="en-US" sz="1050">
                <a:solidFill>
                  <a:sysClr val="windowText" lastClr="000000"/>
                </a:solidFill>
              </a:rPr>
              <a:t>プルダウン式は、ここをクリックして、内容を選択します。</a:t>
            </a:r>
          </a:p>
        </xdr:txBody>
      </xdr:sp>
    </xdr:grpSp>
    <xdr:clientData/>
  </xdr:twoCellAnchor>
  <xdr:twoCellAnchor editAs="oneCell">
    <xdr:from>
      <xdr:col>7</xdr:col>
      <xdr:colOff>400050</xdr:colOff>
      <xdr:row>50</xdr:row>
      <xdr:rowOff>85725</xdr:rowOff>
    </xdr:from>
    <xdr:to>
      <xdr:col>10</xdr:col>
      <xdr:colOff>71425</xdr:colOff>
      <xdr:row>63</xdr:row>
      <xdr:rowOff>67804</xdr:rowOff>
    </xdr:to>
    <xdr:pic>
      <xdr:nvPicPr>
        <xdr:cNvPr id="16" name="図 15">
          <a:extLst>
            <a:ext uri="{FF2B5EF4-FFF2-40B4-BE49-F238E27FC236}">
              <a16:creationId xmlns:a16="http://schemas.microsoft.com/office/drawing/2014/main" id="{8B9BFBC3-9D57-4E84-9A4B-F45BF4B6E551}"/>
            </a:ext>
          </a:extLst>
        </xdr:cNvPr>
        <xdr:cNvPicPr>
          <a:picLocks noChangeAspect="1"/>
        </xdr:cNvPicPr>
      </xdr:nvPicPr>
      <xdr:blipFill>
        <a:blip xmlns:r="http://schemas.openxmlformats.org/officeDocument/2006/relationships" r:embed="rId3"/>
        <a:stretch>
          <a:fillRect/>
        </a:stretch>
      </xdr:blipFill>
      <xdr:spPr>
        <a:xfrm>
          <a:off x="5791200" y="13115925"/>
          <a:ext cx="1728775" cy="2210929"/>
        </a:xfrm>
        <a:prstGeom prst="rect">
          <a:avLst/>
        </a:prstGeom>
        <a:ln w="19050">
          <a:solidFill>
            <a:sysClr val="windowText" lastClr="000000"/>
          </a:solidFill>
        </a:ln>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8-02-07T02:23:53.248"/>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8-02-07T02:23:53.407"/>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8-02-07T02:23:54.69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8-02-07T02:23:54.857"/>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8-02-07T02:23:55.9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8-02-07T02:23:56.91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8-02-07T02:23:57.3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8-02-07T02:23:58.5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18-02-07T02:23:58.68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0 78 16383</inkml:trace>
  <inkml:trace contextRef="#ctx0" brushRef="#br0" timeOffset="1">255 0 16383</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EC86"/>
  <sheetViews>
    <sheetView tabSelected="1" zoomScale="85" zoomScaleNormal="85" zoomScaleSheetLayoutView="85" workbookViewId="0">
      <selection activeCell="J11" sqref="J11:P11"/>
    </sheetView>
  </sheetViews>
  <sheetFormatPr defaultColWidth="3.25" defaultRowHeight="13.5" customHeight="1"/>
  <cols>
    <col min="1" max="28" width="3.25" style="30" customWidth="1"/>
    <col min="29" max="29" width="3.625" style="30" customWidth="1"/>
    <col min="30" max="30" width="3.25" style="30" customWidth="1"/>
    <col min="31" max="31" width="3" style="30" customWidth="1"/>
    <col min="32" max="53" width="3.25" style="30"/>
    <col min="54" max="54" width="6.5" style="30" bestFit="1" customWidth="1"/>
    <col min="55" max="16384" width="3.25" style="30"/>
  </cols>
  <sheetData>
    <row r="1" spans="1:114" ht="15" customHeight="1"/>
    <row r="2" spans="1:114" ht="15" customHeight="1">
      <c r="C2" s="35"/>
      <c r="D2" s="35"/>
      <c r="E2" s="35"/>
      <c r="F2" s="35"/>
      <c r="G2" s="35"/>
      <c r="H2" s="35"/>
      <c r="I2" s="35"/>
      <c r="J2" s="35"/>
      <c r="K2" s="35"/>
      <c r="L2" s="35"/>
      <c r="M2" s="35"/>
      <c r="N2" s="85" t="s">
        <v>460</v>
      </c>
      <c r="O2" s="85"/>
      <c r="P2" s="85"/>
      <c r="Q2" s="85"/>
      <c r="R2" s="85"/>
      <c r="S2" s="85"/>
      <c r="T2" s="85"/>
      <c r="U2" s="85"/>
      <c r="V2" s="85"/>
      <c r="W2" s="85"/>
      <c r="X2" s="85"/>
      <c r="Y2" s="85"/>
      <c r="Z2" s="85"/>
      <c r="AA2" s="85"/>
      <c r="AB2" s="85"/>
      <c r="AC2" s="85"/>
      <c r="AD2" s="85"/>
      <c r="AE2" s="85"/>
      <c r="AF2" s="85"/>
      <c r="AG2" s="85"/>
      <c r="AH2" s="85"/>
      <c r="AI2" s="85"/>
    </row>
    <row r="3" spans="1:114" ht="15" customHeight="1">
      <c r="C3" s="35"/>
      <c r="D3" s="35"/>
      <c r="E3" s="35"/>
      <c r="F3" s="35"/>
      <c r="G3" s="35"/>
      <c r="H3" s="35"/>
      <c r="I3" s="35"/>
      <c r="J3" s="35"/>
      <c r="K3" s="35"/>
      <c r="L3" s="35"/>
      <c r="M3" s="35"/>
      <c r="N3" s="87" t="s">
        <v>462</v>
      </c>
      <c r="O3" s="87"/>
      <c r="P3" s="87"/>
      <c r="Q3" s="87"/>
      <c r="R3" s="87"/>
      <c r="S3" s="87"/>
      <c r="T3" s="87"/>
      <c r="U3" s="87"/>
      <c r="V3" s="87"/>
      <c r="W3" s="87"/>
      <c r="X3" s="87"/>
      <c r="Y3" s="87"/>
      <c r="Z3" s="87"/>
      <c r="AA3" s="87"/>
      <c r="AB3" s="87"/>
      <c r="AC3" s="87"/>
      <c r="AD3" s="87"/>
      <c r="AE3" s="87"/>
      <c r="AF3" s="87"/>
      <c r="AG3" s="87"/>
      <c r="AH3" s="87"/>
      <c r="AI3" s="87"/>
    </row>
    <row r="4" spans="1:114" ht="15" customHeight="1">
      <c r="C4" s="35"/>
      <c r="D4" s="35"/>
      <c r="E4" s="35"/>
      <c r="F4" s="35"/>
      <c r="G4" s="35"/>
      <c r="H4" s="35"/>
      <c r="I4" s="35"/>
      <c r="J4" s="35"/>
      <c r="K4" s="35"/>
      <c r="L4" s="35"/>
      <c r="M4" s="35"/>
      <c r="N4" s="86" t="s">
        <v>461</v>
      </c>
      <c r="O4" s="86"/>
      <c r="P4" s="86"/>
      <c r="Q4" s="86"/>
      <c r="R4" s="86"/>
      <c r="S4" s="86"/>
      <c r="T4" s="86"/>
      <c r="U4" s="86"/>
      <c r="V4" s="86"/>
      <c r="W4" s="86"/>
      <c r="X4" s="86"/>
      <c r="Y4" s="86"/>
      <c r="Z4" s="86"/>
      <c r="AA4" s="86"/>
      <c r="AB4" s="86"/>
      <c r="AC4" s="86"/>
      <c r="AD4" s="86"/>
      <c r="AE4" s="86"/>
      <c r="AF4" s="86"/>
      <c r="AG4" s="86"/>
      <c r="AH4" s="86"/>
      <c r="AI4" s="86"/>
    </row>
    <row r="5" spans="1:114" ht="15" customHeight="1">
      <c r="C5" s="35"/>
      <c r="D5" s="35"/>
      <c r="E5" s="35"/>
      <c r="F5" s="35"/>
      <c r="G5" s="35"/>
      <c r="H5" s="35"/>
      <c r="I5" s="35"/>
      <c r="J5" s="35"/>
      <c r="K5" s="35"/>
      <c r="L5" s="35"/>
      <c r="M5" s="35"/>
      <c r="N5" s="89" t="s">
        <v>464</v>
      </c>
      <c r="O5" s="89"/>
      <c r="P5" s="89"/>
      <c r="Q5" s="89"/>
      <c r="R5" s="89"/>
      <c r="S5" s="89"/>
      <c r="T5" s="89"/>
      <c r="U5" s="89"/>
      <c r="V5" s="89"/>
      <c r="W5" s="89"/>
      <c r="X5" s="89"/>
      <c r="Y5" s="89"/>
      <c r="Z5" s="89"/>
      <c r="AA5" s="89"/>
      <c r="AB5" s="89"/>
      <c r="AC5" s="89"/>
      <c r="AD5" s="89"/>
      <c r="AE5" s="89"/>
      <c r="AF5" s="89"/>
      <c r="AG5" s="89"/>
      <c r="AH5" s="89"/>
      <c r="AI5" s="89"/>
    </row>
    <row r="6" spans="1:114" ht="15" customHeight="1"/>
    <row r="7" spans="1:114" ht="15" customHeight="1">
      <c r="N7" s="35"/>
      <c r="O7" s="35"/>
      <c r="P7" s="35"/>
      <c r="Q7" s="35"/>
      <c r="R7" s="35"/>
      <c r="S7" s="35"/>
      <c r="T7" s="35"/>
      <c r="U7" s="35"/>
      <c r="V7" s="35"/>
      <c r="W7" s="35"/>
      <c r="X7" s="35"/>
      <c r="Y7" s="35"/>
      <c r="Z7" s="35"/>
      <c r="AA7" s="35"/>
      <c r="AB7" s="35"/>
      <c r="AC7" s="35"/>
      <c r="AD7" s="35"/>
      <c r="AE7" s="35"/>
      <c r="AF7" s="35"/>
      <c r="AG7" s="35"/>
      <c r="AH7" s="35"/>
      <c r="AI7" s="35"/>
    </row>
    <row r="8" spans="1:114" ht="15" customHeight="1">
      <c r="N8" s="88" t="s">
        <v>463</v>
      </c>
      <c r="O8" s="88"/>
      <c r="P8" s="88"/>
      <c r="Q8" s="88"/>
      <c r="R8" s="88"/>
      <c r="S8" s="88"/>
      <c r="T8" s="88"/>
      <c r="U8" s="88"/>
      <c r="V8" s="88"/>
      <c r="W8" s="88"/>
      <c r="X8" s="88"/>
      <c r="Y8" s="88"/>
      <c r="Z8" s="88"/>
      <c r="AA8" s="88"/>
      <c r="AB8" s="88"/>
      <c r="AC8" s="88"/>
      <c r="AD8" s="88"/>
      <c r="AE8" s="88"/>
      <c r="AF8" s="88"/>
      <c r="AG8" s="88"/>
      <c r="AH8" s="88"/>
      <c r="AI8" s="88"/>
    </row>
    <row r="9" spans="1:114" ht="24.75" customHeight="1">
      <c r="A9" s="404" t="s">
        <v>49</v>
      </c>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row>
    <row r="10" spans="1:114" ht="4.5" customHeight="1">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row>
    <row r="11" spans="1:114" ht="13.5" customHeight="1">
      <c r="A11" s="36"/>
      <c r="H11" s="217" t="s">
        <v>22</v>
      </c>
      <c r="I11" s="219"/>
      <c r="J11" s="165">
        <v>43108</v>
      </c>
      <c r="K11" s="166"/>
      <c r="L11" s="166"/>
      <c r="M11" s="166"/>
      <c r="N11" s="166"/>
      <c r="O11" s="166"/>
      <c r="P11" s="166"/>
      <c r="Q11" s="405" t="s">
        <v>21</v>
      </c>
      <c r="R11" s="406"/>
      <c r="S11" s="37"/>
      <c r="T11" s="38"/>
      <c r="U11" s="217" t="s">
        <v>23</v>
      </c>
      <c r="V11" s="219"/>
      <c r="W11" s="407" t="s">
        <v>471</v>
      </c>
      <c r="X11" s="215"/>
      <c r="Y11" s="215"/>
      <c r="Z11" s="215"/>
      <c r="AA11" s="215"/>
      <c r="AB11" s="215"/>
      <c r="AC11" s="215"/>
      <c r="AD11" s="216"/>
      <c r="AE11" s="36"/>
      <c r="AQ11" s="39"/>
      <c r="AR11" s="39"/>
      <c r="AS11" s="39"/>
      <c r="AT11" s="39"/>
      <c r="AU11" s="39"/>
      <c r="AV11" s="39"/>
      <c r="AW11" s="39"/>
      <c r="AX11" s="39"/>
      <c r="AY11" s="39"/>
      <c r="AZ11" s="39"/>
      <c r="BA11" s="39"/>
      <c r="BB11" s="39"/>
      <c r="BC11" s="39"/>
      <c r="BD11" s="39"/>
      <c r="BE11" s="39"/>
      <c r="BF11" s="39"/>
      <c r="BG11" s="40"/>
      <c r="BH11" s="39"/>
    </row>
    <row r="12" spans="1:114" ht="13.5" customHeight="1">
      <c r="A12" s="36"/>
      <c r="B12" s="41"/>
      <c r="C12" s="41"/>
      <c r="D12" s="41"/>
      <c r="E12" s="41"/>
      <c r="F12" s="41"/>
      <c r="G12" s="41"/>
      <c r="H12" s="41"/>
      <c r="I12" s="41"/>
      <c r="J12" s="41"/>
      <c r="K12" s="41"/>
      <c r="L12" s="41"/>
      <c r="M12" s="41"/>
      <c r="N12" s="41"/>
      <c r="O12" s="41"/>
      <c r="P12" s="41"/>
      <c r="Q12" s="41"/>
      <c r="R12" s="41"/>
      <c r="S12" s="41"/>
      <c r="T12" s="42"/>
      <c r="U12" s="43"/>
      <c r="V12" s="43"/>
      <c r="W12" s="43"/>
      <c r="X12" s="43"/>
      <c r="Y12" s="43"/>
      <c r="Z12" s="43"/>
      <c r="AA12" s="43"/>
      <c r="AB12" s="43"/>
      <c r="AC12" s="43"/>
      <c r="AD12" s="43"/>
      <c r="AE12" s="36"/>
    </row>
    <row r="13" spans="1:114" s="27" customFormat="1" ht="13.5" customHeight="1">
      <c r="B13" s="217" t="s">
        <v>1</v>
      </c>
      <c r="C13" s="218"/>
      <c r="D13" s="218"/>
      <c r="E13" s="165">
        <v>43108</v>
      </c>
      <c r="F13" s="166"/>
      <c r="G13" s="166"/>
      <c r="H13" s="166"/>
      <c r="I13" s="166"/>
      <c r="J13" s="166"/>
      <c r="K13" s="166"/>
      <c r="L13" s="166"/>
      <c r="M13" s="166"/>
      <c r="N13" s="167"/>
      <c r="O13" s="440" t="s">
        <v>3</v>
      </c>
      <c r="P13" s="441"/>
      <c r="Q13" s="442"/>
      <c r="R13" s="215" t="s">
        <v>472</v>
      </c>
      <c r="S13" s="215"/>
      <c r="T13" s="215"/>
      <c r="U13" s="216"/>
      <c r="V13" s="217" t="s">
        <v>4</v>
      </c>
      <c r="W13" s="219"/>
      <c r="X13" s="232" t="s">
        <v>157</v>
      </c>
      <c r="Y13" s="233"/>
      <c r="Z13" s="29" t="s">
        <v>6</v>
      </c>
      <c r="AA13" s="231"/>
      <c r="AB13" s="231"/>
      <c r="AC13" s="231"/>
      <c r="AD13" s="44" t="s">
        <v>7</v>
      </c>
      <c r="AG13" s="176" t="s">
        <v>180</v>
      </c>
      <c r="AH13" s="177"/>
      <c r="AI13" s="178"/>
      <c r="AJ13" s="153" t="s">
        <v>432</v>
      </c>
      <c r="AK13" s="154"/>
      <c r="AL13" s="155"/>
      <c r="AM13" s="133" t="s">
        <v>183</v>
      </c>
      <c r="AN13" s="134"/>
      <c r="AO13" s="134"/>
      <c r="AP13" s="134"/>
      <c r="AQ13" s="135"/>
      <c r="AR13" s="150" t="s">
        <v>185</v>
      </c>
      <c r="AS13" s="151"/>
      <c r="AT13" s="152"/>
      <c r="AU13" s="159">
        <v>43094</v>
      </c>
      <c r="AV13" s="160"/>
      <c r="AW13" s="160"/>
      <c r="AX13" s="160"/>
      <c r="AY13" s="160"/>
      <c r="AZ13" s="160"/>
      <c r="BA13" s="161"/>
      <c r="BB13" s="156"/>
      <c r="BC13" s="157"/>
      <c r="BD13" s="157"/>
      <c r="BE13" s="157"/>
      <c r="BF13" s="157"/>
      <c r="BG13" s="157"/>
      <c r="BH13" s="157"/>
      <c r="BI13" s="158"/>
      <c r="DI13" s="45"/>
      <c r="DJ13" s="45"/>
    </row>
    <row r="14" spans="1:114" s="27" customFormat="1" ht="13.5" customHeight="1">
      <c r="B14" s="222" t="s">
        <v>24</v>
      </c>
      <c r="C14" s="218"/>
      <c r="D14" s="219"/>
      <c r="E14" s="220" t="s">
        <v>473</v>
      </c>
      <c r="F14" s="221"/>
      <c r="G14" s="221"/>
      <c r="H14" s="221"/>
      <c r="I14" s="223" t="s">
        <v>15</v>
      </c>
      <c r="J14" s="224"/>
      <c r="K14" s="232" t="s">
        <v>124</v>
      </c>
      <c r="L14" s="233"/>
      <c r="M14" s="29" t="s">
        <v>6</v>
      </c>
      <c r="N14" s="231"/>
      <c r="O14" s="231"/>
      <c r="P14" s="231"/>
      <c r="Q14" s="231"/>
      <c r="R14" s="231"/>
      <c r="S14" s="231"/>
      <c r="T14" s="231"/>
      <c r="U14" s="46" t="s">
        <v>7</v>
      </c>
      <c r="V14" s="222" t="s">
        <v>16</v>
      </c>
      <c r="W14" s="219"/>
      <c r="X14" s="328" t="s">
        <v>474</v>
      </c>
      <c r="Y14" s="329"/>
      <c r="Z14" s="329"/>
      <c r="AA14" s="329"/>
      <c r="AB14" s="329"/>
      <c r="AC14" s="329"/>
      <c r="AD14" s="330"/>
      <c r="AG14" s="179"/>
      <c r="AH14" s="180"/>
      <c r="AI14" s="181"/>
      <c r="AJ14" s="144" t="s">
        <v>448</v>
      </c>
      <c r="AK14" s="145"/>
      <c r="AL14" s="146"/>
      <c r="AM14" s="130" t="str">
        <f>IF(AM13="","―",VLOOKUP(AM13,'プルダウン・素材用（入力不要）'!$M$5:$N$12,2,FALSE))</f>
        <v>16万6,920円</v>
      </c>
      <c r="AN14" s="131"/>
      <c r="AO14" s="131"/>
      <c r="AP14" s="131"/>
      <c r="AQ14" s="132"/>
      <c r="AR14" s="147" t="s">
        <v>186</v>
      </c>
      <c r="AS14" s="148"/>
      <c r="AT14" s="149"/>
      <c r="AU14" s="162">
        <v>43101</v>
      </c>
      <c r="AV14" s="163"/>
      <c r="AW14" s="163"/>
      <c r="AX14" s="163"/>
      <c r="AY14" s="163"/>
      <c r="AZ14" s="163"/>
      <c r="BA14" s="163"/>
      <c r="BB14" s="47" t="s">
        <v>433</v>
      </c>
      <c r="BC14" s="534">
        <v>43465</v>
      </c>
      <c r="BD14" s="534"/>
      <c r="BE14" s="534"/>
      <c r="BF14" s="534"/>
      <c r="BG14" s="534"/>
      <c r="BH14" s="534"/>
      <c r="BI14" s="535"/>
      <c r="DI14" s="45"/>
      <c r="DJ14" s="45"/>
    </row>
    <row r="15" spans="1:114" ht="13.5" customHeight="1">
      <c r="A15" s="27"/>
      <c r="B15" s="217" t="s">
        <v>5</v>
      </c>
      <c r="C15" s="218"/>
      <c r="D15" s="218"/>
      <c r="E15" s="219"/>
      <c r="F15" s="114" t="s">
        <v>159</v>
      </c>
      <c r="G15" s="115"/>
      <c r="H15" s="115"/>
      <c r="I15" s="115"/>
      <c r="J15" s="115"/>
      <c r="K15" s="48" t="s">
        <v>6</v>
      </c>
      <c r="L15" s="230"/>
      <c r="M15" s="230"/>
      <c r="N15" s="230"/>
      <c r="O15" s="230"/>
      <c r="P15" s="230"/>
      <c r="Q15" s="230"/>
      <c r="R15" s="230"/>
      <c r="S15" s="230"/>
      <c r="T15" s="230"/>
      <c r="U15" s="44" t="s">
        <v>7</v>
      </c>
      <c r="V15" s="222" t="s">
        <v>91</v>
      </c>
      <c r="W15" s="219"/>
      <c r="X15" s="114" t="s">
        <v>475</v>
      </c>
      <c r="Y15" s="115"/>
      <c r="Z15" s="48" t="s">
        <v>6</v>
      </c>
      <c r="AA15" s="225"/>
      <c r="AB15" s="225"/>
      <c r="AC15" s="225"/>
      <c r="AD15" s="44" t="s">
        <v>7</v>
      </c>
      <c r="AE15" s="27"/>
      <c r="AG15" s="136" t="s">
        <v>275</v>
      </c>
      <c r="AH15" s="136"/>
      <c r="AI15" s="136"/>
      <c r="AJ15" s="136"/>
      <c r="AK15" s="136"/>
      <c r="AL15" s="136"/>
      <c r="AM15" s="137" t="s">
        <v>518</v>
      </c>
      <c r="AN15" s="138"/>
      <c r="AO15" s="138"/>
      <c r="AP15" s="138"/>
      <c r="AQ15" s="139"/>
      <c r="AR15" s="435" t="s">
        <v>276</v>
      </c>
      <c r="AS15" s="435"/>
      <c r="AT15" s="435"/>
      <c r="AU15" s="435"/>
      <c r="AV15" s="435"/>
      <c r="AW15" s="435"/>
      <c r="AX15" s="435"/>
      <c r="AY15" s="436" t="s">
        <v>519</v>
      </c>
      <c r="AZ15" s="436"/>
      <c r="BA15" s="436"/>
      <c r="BB15" s="436"/>
      <c r="BC15" s="436"/>
      <c r="BD15" s="437"/>
      <c r="BE15" s="438"/>
      <c r="BF15" s="438"/>
      <c r="BG15" s="438"/>
      <c r="BH15" s="438"/>
      <c r="BI15" s="439"/>
      <c r="DI15" s="25"/>
      <c r="DJ15" s="25"/>
    </row>
    <row r="16" spans="1:114" ht="13.5" customHeight="1">
      <c r="B16" s="43"/>
      <c r="C16" s="43"/>
      <c r="D16" s="43"/>
      <c r="E16" s="43"/>
      <c r="F16" s="42"/>
      <c r="G16" s="42"/>
      <c r="H16" s="42"/>
      <c r="I16" s="42"/>
      <c r="J16" s="42"/>
      <c r="K16" s="42"/>
      <c r="L16" s="42"/>
      <c r="M16" s="42"/>
      <c r="N16" s="42"/>
      <c r="X16" s="43"/>
      <c r="Y16" s="43"/>
      <c r="Z16" s="43"/>
      <c r="AA16" s="43"/>
      <c r="AB16" s="43"/>
      <c r="AC16" s="43"/>
      <c r="AD16" s="43"/>
      <c r="AG16" s="211" t="s">
        <v>190</v>
      </c>
      <c r="AH16" s="408" t="s">
        <v>191</v>
      </c>
      <c r="AI16" s="409"/>
      <c r="AJ16" s="409"/>
      <c r="AK16" s="410"/>
      <c r="AL16" s="550" t="s">
        <v>520</v>
      </c>
      <c r="AM16" s="140"/>
      <c r="AN16" s="140"/>
      <c r="AO16" s="140"/>
      <c r="AP16" s="140"/>
      <c r="AQ16" s="140"/>
      <c r="AR16" s="140" t="s">
        <v>521</v>
      </c>
      <c r="AS16" s="140"/>
      <c r="AT16" s="140"/>
      <c r="AU16" s="140"/>
      <c r="AV16" s="140"/>
      <c r="AW16" s="140"/>
      <c r="AX16" s="140"/>
      <c r="AY16" s="140"/>
      <c r="AZ16" s="140"/>
      <c r="BA16" s="140"/>
      <c r="BB16" s="140"/>
      <c r="BC16" s="140"/>
      <c r="BD16" s="140"/>
      <c r="BE16" s="140"/>
      <c r="BF16" s="140"/>
      <c r="BG16" s="140"/>
      <c r="BH16" s="140"/>
      <c r="BI16" s="141"/>
      <c r="DI16" s="25"/>
      <c r="DJ16" s="25"/>
    </row>
    <row r="17" spans="1:133" ht="13.5" customHeight="1">
      <c r="B17" s="241" t="s">
        <v>13</v>
      </c>
      <c r="C17" s="217" t="s">
        <v>0</v>
      </c>
      <c r="D17" s="218"/>
      <c r="E17" s="219"/>
      <c r="F17" s="331" t="s">
        <v>476</v>
      </c>
      <c r="G17" s="332"/>
      <c r="H17" s="332"/>
      <c r="I17" s="332"/>
      <c r="J17" s="332"/>
      <c r="K17" s="332"/>
      <c r="L17" s="332"/>
      <c r="M17" s="332"/>
      <c r="N17" s="332"/>
      <c r="O17" s="333"/>
      <c r="P17" s="414"/>
      <c r="Q17" s="415"/>
      <c r="R17" s="415"/>
      <c r="S17" s="415"/>
      <c r="T17" s="415"/>
      <c r="U17" s="415"/>
      <c r="V17" s="415"/>
      <c r="W17" s="415"/>
      <c r="X17" s="415"/>
      <c r="Y17" s="415"/>
      <c r="Z17" s="415"/>
      <c r="AA17" s="415"/>
      <c r="AB17" s="415"/>
      <c r="AC17" s="415"/>
      <c r="AD17" s="416"/>
      <c r="AG17" s="212"/>
      <c r="AH17" s="144"/>
      <c r="AI17" s="145"/>
      <c r="AJ17" s="145"/>
      <c r="AK17" s="146"/>
      <c r="AL17" s="551"/>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3"/>
      <c r="DI17" s="25"/>
      <c r="DJ17" s="25"/>
    </row>
    <row r="18" spans="1:133" ht="13.5" customHeight="1">
      <c r="B18" s="242"/>
      <c r="C18" s="417" t="s">
        <v>469</v>
      </c>
      <c r="D18" s="418"/>
      <c r="E18" s="419"/>
      <c r="F18" s="432" t="s">
        <v>477</v>
      </c>
      <c r="G18" s="433"/>
      <c r="H18" s="433"/>
      <c r="I18" s="433"/>
      <c r="J18" s="433"/>
      <c r="K18" s="433"/>
      <c r="L18" s="433"/>
      <c r="M18" s="434"/>
      <c r="N18" s="246" t="s">
        <v>258</v>
      </c>
      <c r="O18" s="178"/>
      <c r="P18" s="249" t="s">
        <v>154</v>
      </c>
      <c r="Q18" s="250"/>
      <c r="R18" s="176" t="s">
        <v>9</v>
      </c>
      <c r="S18" s="178"/>
      <c r="T18" s="168">
        <v>17575</v>
      </c>
      <c r="U18" s="169"/>
      <c r="V18" s="169"/>
      <c r="W18" s="169"/>
      <c r="X18" s="169"/>
      <c r="Y18" s="169"/>
      <c r="Z18" s="169"/>
      <c r="AA18" s="169"/>
      <c r="AB18" s="234" t="s">
        <v>48</v>
      </c>
      <c r="AC18" s="237">
        <f ca="1">IF(T18="","",DATEDIF(T18,TODAY(),"Y"))</f>
        <v>70</v>
      </c>
      <c r="AD18" s="424" t="s">
        <v>10</v>
      </c>
      <c r="AG18" s="212"/>
      <c r="AH18" s="182" t="s">
        <v>205</v>
      </c>
      <c r="AI18" s="183"/>
      <c r="AJ18" s="183"/>
      <c r="AK18" s="184"/>
      <c r="AL18" s="116">
        <v>42119</v>
      </c>
      <c r="AM18" s="117"/>
      <c r="AN18" s="117"/>
      <c r="AO18" s="117"/>
      <c r="AP18" s="117"/>
      <c r="AQ18" s="118"/>
      <c r="AR18" s="116">
        <v>42119</v>
      </c>
      <c r="AS18" s="117"/>
      <c r="AT18" s="117"/>
      <c r="AU18" s="117"/>
      <c r="AV18" s="117"/>
      <c r="AW18" s="118"/>
      <c r="AX18" s="116"/>
      <c r="AY18" s="117"/>
      <c r="AZ18" s="117"/>
      <c r="BA18" s="117"/>
      <c r="BB18" s="117"/>
      <c r="BC18" s="118"/>
      <c r="BD18" s="116"/>
      <c r="BE18" s="117"/>
      <c r="BF18" s="117"/>
      <c r="BG18" s="117"/>
      <c r="BH18" s="117"/>
      <c r="BI18" s="129"/>
      <c r="DI18" s="25"/>
      <c r="DJ18" s="25"/>
    </row>
    <row r="19" spans="1:133" ht="13.5" customHeight="1">
      <c r="B19" s="242"/>
      <c r="C19" s="420"/>
      <c r="D19" s="420"/>
      <c r="E19" s="421"/>
      <c r="F19" s="427" t="s">
        <v>478</v>
      </c>
      <c r="G19" s="428"/>
      <c r="H19" s="428"/>
      <c r="I19" s="428"/>
      <c r="J19" s="428"/>
      <c r="K19" s="428"/>
      <c r="L19" s="428"/>
      <c r="M19" s="431" t="s">
        <v>8</v>
      </c>
      <c r="N19" s="247"/>
      <c r="O19" s="248"/>
      <c r="P19" s="251"/>
      <c r="Q19" s="252"/>
      <c r="R19" s="247"/>
      <c r="S19" s="248"/>
      <c r="T19" s="170"/>
      <c r="U19" s="171"/>
      <c r="V19" s="171"/>
      <c r="W19" s="171"/>
      <c r="X19" s="171"/>
      <c r="Y19" s="171"/>
      <c r="Z19" s="171"/>
      <c r="AA19" s="171"/>
      <c r="AB19" s="235"/>
      <c r="AC19" s="238"/>
      <c r="AD19" s="425"/>
      <c r="AG19" s="212"/>
      <c r="AH19" s="182" t="s">
        <v>192</v>
      </c>
      <c r="AI19" s="183"/>
      <c r="AJ19" s="183"/>
      <c r="AK19" s="184"/>
      <c r="AL19" s="411" t="s">
        <v>104</v>
      </c>
      <c r="AM19" s="412"/>
      <c r="AN19" s="49" t="s">
        <v>6</v>
      </c>
      <c r="AO19" s="413"/>
      <c r="AP19" s="413"/>
      <c r="AQ19" s="50" t="s">
        <v>7</v>
      </c>
      <c r="AR19" s="411" t="s">
        <v>104</v>
      </c>
      <c r="AS19" s="412"/>
      <c r="AT19" s="49" t="s">
        <v>6</v>
      </c>
      <c r="AU19" s="413"/>
      <c r="AV19" s="413"/>
      <c r="AW19" s="50" t="s">
        <v>7</v>
      </c>
      <c r="AX19" s="411"/>
      <c r="AY19" s="412"/>
      <c r="AZ19" s="49" t="s">
        <v>6</v>
      </c>
      <c r="BA19" s="413"/>
      <c r="BB19" s="413"/>
      <c r="BC19" s="50" t="s">
        <v>7</v>
      </c>
      <c r="BD19" s="411"/>
      <c r="BE19" s="412"/>
      <c r="BF19" s="49" t="s">
        <v>6</v>
      </c>
      <c r="BG19" s="413"/>
      <c r="BH19" s="413"/>
      <c r="BI19" s="51" t="s">
        <v>7</v>
      </c>
    </row>
    <row r="20" spans="1:133" ht="13.5" customHeight="1">
      <c r="B20" s="242"/>
      <c r="C20" s="422"/>
      <c r="D20" s="422"/>
      <c r="E20" s="423"/>
      <c r="F20" s="429"/>
      <c r="G20" s="430"/>
      <c r="H20" s="430"/>
      <c r="I20" s="430"/>
      <c r="J20" s="430"/>
      <c r="K20" s="430"/>
      <c r="L20" s="430"/>
      <c r="M20" s="426"/>
      <c r="N20" s="179"/>
      <c r="O20" s="181"/>
      <c r="P20" s="253"/>
      <c r="Q20" s="254"/>
      <c r="R20" s="179"/>
      <c r="S20" s="181"/>
      <c r="T20" s="172"/>
      <c r="U20" s="173"/>
      <c r="V20" s="173"/>
      <c r="W20" s="173"/>
      <c r="X20" s="173"/>
      <c r="Y20" s="173"/>
      <c r="Z20" s="173"/>
      <c r="AA20" s="173"/>
      <c r="AB20" s="236"/>
      <c r="AC20" s="239"/>
      <c r="AD20" s="426"/>
      <c r="AG20" s="212"/>
      <c r="AH20" s="208" t="s">
        <v>193</v>
      </c>
      <c r="AI20" s="206"/>
      <c r="AJ20" s="204" t="s">
        <v>196</v>
      </c>
      <c r="AK20" s="204"/>
      <c r="AL20" s="112" t="s">
        <v>197</v>
      </c>
      <c r="AM20" s="112"/>
      <c r="AN20" s="112"/>
      <c r="AO20" s="112"/>
      <c r="AP20" s="112"/>
      <c r="AQ20" s="112"/>
      <c r="AR20" s="112" t="s">
        <v>197</v>
      </c>
      <c r="AS20" s="112"/>
      <c r="AT20" s="112"/>
      <c r="AU20" s="112"/>
      <c r="AV20" s="112"/>
      <c r="AW20" s="112"/>
      <c r="AX20" s="112"/>
      <c r="AY20" s="112"/>
      <c r="AZ20" s="112"/>
      <c r="BA20" s="112"/>
      <c r="BB20" s="112"/>
      <c r="BC20" s="112"/>
      <c r="BD20" s="112"/>
      <c r="BE20" s="112"/>
      <c r="BF20" s="112"/>
      <c r="BG20" s="112"/>
      <c r="BH20" s="112"/>
      <c r="BI20" s="113"/>
    </row>
    <row r="21" spans="1:133" ht="13.5" customHeight="1">
      <c r="B21" s="242"/>
      <c r="C21" s="246" t="s">
        <v>11</v>
      </c>
      <c r="D21" s="177"/>
      <c r="E21" s="178"/>
      <c r="F21" s="52" t="s">
        <v>12</v>
      </c>
      <c r="G21" s="326" t="s">
        <v>479</v>
      </c>
      <c r="H21" s="326"/>
      <c r="I21" s="326"/>
      <c r="J21" s="326"/>
      <c r="K21" s="326"/>
      <c r="L21" s="326"/>
      <c r="M21" s="326"/>
      <c r="N21" s="326"/>
      <c r="O21" s="326"/>
      <c r="P21" s="326"/>
      <c r="Q21" s="326"/>
      <c r="R21" s="326"/>
      <c r="S21" s="326"/>
      <c r="T21" s="326"/>
      <c r="U21" s="327"/>
      <c r="V21" s="265" t="s">
        <v>175</v>
      </c>
      <c r="W21" s="265"/>
      <c r="X21" s="191" t="s">
        <v>481</v>
      </c>
      <c r="Y21" s="191"/>
      <c r="Z21" s="191"/>
      <c r="AA21" s="191"/>
      <c r="AB21" s="191"/>
      <c r="AC21" s="191"/>
      <c r="AD21" s="191"/>
      <c r="AG21" s="212"/>
      <c r="AH21" s="209"/>
      <c r="AI21" s="210"/>
      <c r="AJ21" s="205" t="s">
        <v>35</v>
      </c>
      <c r="AK21" s="206"/>
      <c r="AL21" s="112" t="s">
        <v>194</v>
      </c>
      <c r="AM21" s="112"/>
      <c r="AN21" s="112"/>
      <c r="AO21" s="112"/>
      <c r="AP21" s="112"/>
      <c r="AQ21" s="112"/>
      <c r="AR21" s="112" t="s">
        <v>194</v>
      </c>
      <c r="AS21" s="112"/>
      <c r="AT21" s="112"/>
      <c r="AU21" s="112"/>
      <c r="AV21" s="112"/>
      <c r="AW21" s="112"/>
      <c r="AX21" s="112"/>
      <c r="AY21" s="112"/>
      <c r="AZ21" s="112"/>
      <c r="BA21" s="112"/>
      <c r="BB21" s="112"/>
      <c r="BC21" s="112"/>
      <c r="BD21" s="112"/>
      <c r="BE21" s="112"/>
      <c r="BF21" s="112"/>
      <c r="BG21" s="112"/>
      <c r="BH21" s="112"/>
      <c r="BI21" s="113"/>
    </row>
    <row r="22" spans="1:133" ht="13.5" customHeight="1">
      <c r="B22" s="242"/>
      <c r="C22" s="247"/>
      <c r="D22" s="280"/>
      <c r="E22" s="248"/>
      <c r="F22" s="313" t="s">
        <v>480</v>
      </c>
      <c r="G22" s="314"/>
      <c r="H22" s="314"/>
      <c r="I22" s="314"/>
      <c r="J22" s="314"/>
      <c r="K22" s="314"/>
      <c r="L22" s="314"/>
      <c r="M22" s="314"/>
      <c r="N22" s="314"/>
      <c r="O22" s="314"/>
      <c r="P22" s="314"/>
      <c r="Q22" s="314"/>
      <c r="R22" s="314"/>
      <c r="S22" s="314"/>
      <c r="T22" s="314"/>
      <c r="U22" s="315"/>
      <c r="V22" s="356" t="s">
        <v>40</v>
      </c>
      <c r="W22" s="356"/>
      <c r="X22" s="357" t="s">
        <v>482</v>
      </c>
      <c r="Y22" s="358"/>
      <c r="Z22" s="358"/>
      <c r="AA22" s="358"/>
      <c r="AB22" s="358"/>
      <c r="AC22" s="358"/>
      <c r="AD22" s="358"/>
      <c r="AE22" s="53"/>
      <c r="AF22" s="53"/>
      <c r="AG22" s="213"/>
      <c r="AH22" s="209"/>
      <c r="AI22" s="210"/>
      <c r="AJ22" s="207"/>
      <c r="AK22" s="146"/>
      <c r="AL22" s="110" t="s">
        <v>344</v>
      </c>
      <c r="AM22" s="110"/>
      <c r="AN22" s="111"/>
      <c r="AO22" s="16" t="s">
        <v>2</v>
      </c>
      <c r="AP22" s="17">
        <v>1</v>
      </c>
      <c r="AQ22" s="54" t="s">
        <v>343</v>
      </c>
      <c r="AR22" s="110" t="s">
        <v>344</v>
      </c>
      <c r="AS22" s="110"/>
      <c r="AT22" s="111"/>
      <c r="AU22" s="16" t="s">
        <v>2</v>
      </c>
      <c r="AV22" s="17">
        <v>1</v>
      </c>
      <c r="AW22" s="54" t="s">
        <v>343</v>
      </c>
      <c r="AX22" s="110" t="s">
        <v>344</v>
      </c>
      <c r="AY22" s="110"/>
      <c r="AZ22" s="111"/>
      <c r="BA22" s="16"/>
      <c r="BB22" s="17"/>
      <c r="BC22" s="54" t="s">
        <v>343</v>
      </c>
      <c r="BD22" s="110" t="s">
        <v>344</v>
      </c>
      <c r="BE22" s="110"/>
      <c r="BF22" s="111"/>
      <c r="BG22" s="16"/>
      <c r="BH22" s="17"/>
      <c r="BI22" s="55" t="s">
        <v>343</v>
      </c>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row>
    <row r="23" spans="1:133" ht="13.5" customHeight="1">
      <c r="B23" s="260"/>
      <c r="C23" s="179"/>
      <c r="D23" s="180"/>
      <c r="E23" s="181"/>
      <c r="F23" s="316"/>
      <c r="G23" s="317"/>
      <c r="H23" s="317"/>
      <c r="I23" s="317"/>
      <c r="J23" s="317"/>
      <c r="K23" s="317"/>
      <c r="L23" s="317"/>
      <c r="M23" s="317"/>
      <c r="N23" s="317"/>
      <c r="O23" s="317"/>
      <c r="P23" s="317"/>
      <c r="Q23" s="317"/>
      <c r="R23" s="317"/>
      <c r="S23" s="317"/>
      <c r="T23" s="317"/>
      <c r="U23" s="318"/>
      <c r="V23" s="240" t="s">
        <v>44</v>
      </c>
      <c r="W23" s="240"/>
      <c r="X23" s="263" t="s">
        <v>483</v>
      </c>
      <c r="Y23" s="264"/>
      <c r="Z23" s="264"/>
      <c r="AA23" s="264"/>
      <c r="AB23" s="264"/>
      <c r="AC23" s="264"/>
      <c r="AD23" s="264"/>
      <c r="AE23" s="53"/>
      <c r="AF23" s="53"/>
      <c r="AG23" s="213"/>
      <c r="AH23" s="185" t="s">
        <v>199</v>
      </c>
      <c r="AI23" s="186"/>
      <c r="AJ23" s="186"/>
      <c r="AK23" s="187"/>
      <c r="AL23" s="547" t="s">
        <v>496</v>
      </c>
      <c r="AM23" s="547"/>
      <c r="AN23" s="547"/>
      <c r="AO23" s="547"/>
      <c r="AP23" s="547"/>
      <c r="AQ23" s="547"/>
      <c r="AR23" s="547" t="s">
        <v>522</v>
      </c>
      <c r="AS23" s="547"/>
      <c r="AT23" s="547"/>
      <c r="AU23" s="547"/>
      <c r="AV23" s="547"/>
      <c r="AW23" s="547"/>
      <c r="AX23" s="547"/>
      <c r="AY23" s="547"/>
      <c r="AZ23" s="547"/>
      <c r="BA23" s="547"/>
      <c r="BB23" s="547"/>
      <c r="BC23" s="547"/>
      <c r="BD23" s="548"/>
      <c r="BE23" s="548"/>
      <c r="BF23" s="548"/>
      <c r="BG23" s="548"/>
      <c r="BH23" s="548"/>
      <c r="BI23" s="549"/>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row>
    <row r="24" spans="1:133" ht="13.5" customHeight="1">
      <c r="B24" s="241" t="s">
        <v>176</v>
      </c>
      <c r="C24" s="91" t="s">
        <v>19</v>
      </c>
      <c r="D24" s="91"/>
      <c r="E24" s="259"/>
      <c r="F24" s="443"/>
      <c r="G24" s="234"/>
      <c r="H24" s="234"/>
      <c r="I24" s="234"/>
      <c r="J24" s="234"/>
      <c r="K24" s="234"/>
      <c r="L24" s="234"/>
      <c r="M24" s="234"/>
      <c r="N24" s="234"/>
      <c r="O24" s="234"/>
      <c r="P24" s="234"/>
      <c r="Q24" s="234"/>
      <c r="R24" s="234"/>
      <c r="S24" s="241" t="s">
        <v>41</v>
      </c>
      <c r="T24" s="243" t="s">
        <v>14</v>
      </c>
      <c r="U24" s="244"/>
      <c r="V24" s="373" t="s">
        <v>128</v>
      </c>
      <c r="W24" s="374"/>
      <c r="X24" s="374"/>
      <c r="Y24" s="57" t="s">
        <v>6</v>
      </c>
      <c r="Z24" s="229"/>
      <c r="AA24" s="229"/>
      <c r="AB24" s="229"/>
      <c r="AC24" s="229"/>
      <c r="AD24" s="58" t="s">
        <v>7</v>
      </c>
      <c r="AE24" s="53"/>
      <c r="AF24" s="53"/>
      <c r="AG24" s="213"/>
      <c r="AH24" s="188"/>
      <c r="AI24" s="189"/>
      <c r="AJ24" s="189"/>
      <c r="AK24" s="190"/>
      <c r="AL24" s="548"/>
      <c r="AM24" s="548"/>
      <c r="AN24" s="548"/>
      <c r="AO24" s="548"/>
      <c r="AP24" s="548"/>
      <c r="AQ24" s="548"/>
      <c r="AR24" s="548"/>
      <c r="AS24" s="548"/>
      <c r="AT24" s="548"/>
      <c r="AU24" s="548"/>
      <c r="AV24" s="548"/>
      <c r="AW24" s="548"/>
      <c r="AX24" s="548"/>
      <c r="AY24" s="548"/>
      <c r="AZ24" s="548"/>
      <c r="BA24" s="548"/>
      <c r="BB24" s="548"/>
      <c r="BC24" s="548"/>
      <c r="BD24" s="548"/>
      <c r="BE24" s="548"/>
      <c r="BF24" s="548"/>
      <c r="BG24" s="548"/>
      <c r="BH24" s="548"/>
      <c r="BI24" s="549"/>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row>
    <row r="25" spans="1:133" ht="13.5" customHeight="1">
      <c r="A25" s="59"/>
      <c r="B25" s="242"/>
      <c r="C25" s="199" t="s">
        <v>484</v>
      </c>
      <c r="D25" s="199"/>
      <c r="E25" s="199"/>
      <c r="F25" s="199"/>
      <c r="G25" s="199"/>
      <c r="H25" s="199"/>
      <c r="I25" s="199"/>
      <c r="J25" s="199"/>
      <c r="K25" s="199"/>
      <c r="L25" s="199"/>
      <c r="M25" s="199"/>
      <c r="N25" s="199"/>
      <c r="O25" s="199"/>
      <c r="P25" s="199"/>
      <c r="Q25" s="199"/>
      <c r="R25" s="199"/>
      <c r="S25" s="242"/>
      <c r="T25" s="359"/>
      <c r="U25" s="360"/>
      <c r="V25" s="360"/>
      <c r="W25" s="360"/>
      <c r="X25" s="360"/>
      <c r="Y25" s="361"/>
      <c r="Z25" s="361"/>
      <c r="AA25" s="361"/>
      <c r="AB25" s="361"/>
      <c r="AC25" s="361"/>
      <c r="AD25" s="362"/>
      <c r="AE25" s="60"/>
      <c r="AF25" s="60"/>
      <c r="AG25" s="213"/>
      <c r="AH25" s="226" t="s">
        <v>200</v>
      </c>
      <c r="AI25" s="227"/>
      <c r="AJ25" s="227"/>
      <c r="AK25" s="228"/>
      <c r="AL25" s="104" t="s">
        <v>523</v>
      </c>
      <c r="AM25" s="105"/>
      <c r="AN25" s="105"/>
      <c r="AO25" s="105"/>
      <c r="AP25" s="105"/>
      <c r="AQ25" s="106"/>
      <c r="AR25" s="104" t="s">
        <v>522</v>
      </c>
      <c r="AS25" s="105"/>
      <c r="AT25" s="105"/>
      <c r="AU25" s="105"/>
      <c r="AV25" s="105"/>
      <c r="AW25" s="106"/>
      <c r="AX25" s="104"/>
      <c r="AY25" s="105"/>
      <c r="AZ25" s="105"/>
      <c r="BA25" s="105"/>
      <c r="BB25" s="105"/>
      <c r="BC25" s="106"/>
      <c r="BD25" s="104"/>
      <c r="BE25" s="105"/>
      <c r="BF25" s="105"/>
      <c r="BG25" s="105"/>
      <c r="BH25" s="105"/>
      <c r="BI25" s="381"/>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row>
    <row r="26" spans="1:133" ht="13.5" customHeight="1">
      <c r="A26" s="61"/>
      <c r="B26" s="242"/>
      <c r="C26" s="199"/>
      <c r="D26" s="199"/>
      <c r="E26" s="199"/>
      <c r="F26" s="199"/>
      <c r="G26" s="199"/>
      <c r="H26" s="199"/>
      <c r="I26" s="199"/>
      <c r="J26" s="199"/>
      <c r="K26" s="199"/>
      <c r="L26" s="199"/>
      <c r="M26" s="199"/>
      <c r="N26" s="199"/>
      <c r="O26" s="199"/>
      <c r="P26" s="199"/>
      <c r="Q26" s="199"/>
      <c r="R26" s="199"/>
      <c r="S26" s="242"/>
      <c r="T26" s="363"/>
      <c r="U26" s="364"/>
      <c r="V26" s="364"/>
      <c r="W26" s="364"/>
      <c r="X26" s="364"/>
      <c r="Y26" s="291"/>
      <c r="Z26" s="291"/>
      <c r="AA26" s="291"/>
      <c r="AB26" s="291"/>
      <c r="AC26" s="291"/>
      <c r="AD26" s="365"/>
      <c r="AE26" s="62"/>
      <c r="AF26" s="63"/>
      <c r="AG26" s="213"/>
      <c r="AH26" s="226" t="s">
        <v>16</v>
      </c>
      <c r="AI26" s="227"/>
      <c r="AJ26" s="227"/>
      <c r="AK26" s="228"/>
      <c r="AL26" s="104" t="s">
        <v>499</v>
      </c>
      <c r="AM26" s="105"/>
      <c r="AN26" s="105"/>
      <c r="AO26" s="105"/>
      <c r="AP26" s="105"/>
      <c r="AQ26" s="106"/>
      <c r="AR26" s="104" t="s">
        <v>522</v>
      </c>
      <c r="AS26" s="105"/>
      <c r="AT26" s="105"/>
      <c r="AU26" s="105"/>
      <c r="AV26" s="105"/>
      <c r="AW26" s="106"/>
      <c r="AX26" s="104"/>
      <c r="AY26" s="105"/>
      <c r="AZ26" s="105"/>
      <c r="BA26" s="105"/>
      <c r="BB26" s="105"/>
      <c r="BC26" s="106"/>
      <c r="BD26" s="104"/>
      <c r="BE26" s="105"/>
      <c r="BF26" s="105"/>
      <c r="BG26" s="105"/>
      <c r="BH26" s="105"/>
      <c r="BI26" s="381"/>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row>
    <row r="27" spans="1:133" ht="13.5" customHeight="1">
      <c r="A27" s="64"/>
      <c r="B27" s="242"/>
      <c r="C27" s="199"/>
      <c r="D27" s="199"/>
      <c r="E27" s="199"/>
      <c r="F27" s="199"/>
      <c r="G27" s="199"/>
      <c r="H27" s="199"/>
      <c r="I27" s="199"/>
      <c r="J27" s="199"/>
      <c r="K27" s="199"/>
      <c r="L27" s="199"/>
      <c r="M27" s="199"/>
      <c r="N27" s="199"/>
      <c r="O27" s="199"/>
      <c r="P27" s="199"/>
      <c r="Q27" s="199"/>
      <c r="R27" s="199"/>
      <c r="S27" s="242"/>
      <c r="T27" s="363"/>
      <c r="U27" s="364"/>
      <c r="V27" s="364"/>
      <c r="W27" s="364"/>
      <c r="X27" s="364"/>
      <c r="Y27" s="291"/>
      <c r="Z27" s="291"/>
      <c r="AA27" s="291"/>
      <c r="AB27" s="291"/>
      <c r="AC27" s="291"/>
      <c r="AD27" s="365"/>
      <c r="AE27" s="63"/>
      <c r="AF27" s="63"/>
      <c r="AG27" s="213"/>
      <c r="AH27" s="192" t="s">
        <v>201</v>
      </c>
      <c r="AI27" s="195" t="s">
        <v>318</v>
      </c>
      <c r="AJ27" s="196"/>
      <c r="AK27" s="196"/>
      <c r="AL27" s="196"/>
      <c r="AM27" s="196"/>
      <c r="AN27" s="196"/>
      <c r="AO27" s="196"/>
      <c r="AP27" s="196"/>
      <c r="AQ27" s="196"/>
      <c r="AR27" s="196"/>
      <c r="AS27" s="196"/>
      <c r="AT27" s="196"/>
      <c r="AU27" s="196"/>
      <c r="AV27" s="196"/>
      <c r="AW27" s="196"/>
      <c r="AX27" s="196"/>
      <c r="AY27" s="196"/>
      <c r="AZ27" s="196"/>
      <c r="BA27" s="196"/>
      <c r="BB27" s="196"/>
      <c r="BC27" s="196"/>
      <c r="BD27" s="196"/>
      <c r="BE27" s="196"/>
      <c r="BF27" s="196"/>
      <c r="BG27" s="196"/>
      <c r="BH27" s="196"/>
      <c r="BI27" s="197"/>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row>
    <row r="28" spans="1:133" ht="13.5" customHeight="1">
      <c r="A28" s="64"/>
      <c r="B28" s="242"/>
      <c r="C28" s="245"/>
      <c r="D28" s="245"/>
      <c r="E28" s="245"/>
      <c r="F28" s="245"/>
      <c r="G28" s="245"/>
      <c r="H28" s="245"/>
      <c r="I28" s="245"/>
      <c r="J28" s="245"/>
      <c r="K28" s="245"/>
      <c r="L28" s="245"/>
      <c r="M28" s="245"/>
      <c r="N28" s="245"/>
      <c r="O28" s="245"/>
      <c r="P28" s="245"/>
      <c r="Q28" s="245"/>
      <c r="R28" s="245"/>
      <c r="S28" s="242"/>
      <c r="T28" s="363"/>
      <c r="U28" s="364"/>
      <c r="V28" s="364"/>
      <c r="W28" s="364"/>
      <c r="X28" s="364"/>
      <c r="Y28" s="291"/>
      <c r="Z28" s="291"/>
      <c r="AA28" s="291"/>
      <c r="AB28" s="291"/>
      <c r="AC28" s="291"/>
      <c r="AD28" s="365"/>
      <c r="AE28" s="63"/>
      <c r="AF28" s="63"/>
      <c r="AG28" s="213"/>
      <c r="AH28" s="193"/>
      <c r="AI28" s="198" t="s">
        <v>517</v>
      </c>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200"/>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row>
    <row r="29" spans="1:133" ht="13.5" customHeight="1">
      <c r="A29" s="64"/>
      <c r="B29" s="242"/>
      <c r="C29" s="334" t="s">
        <v>102</v>
      </c>
      <c r="D29" s="334"/>
      <c r="E29" s="334"/>
      <c r="F29" s="334"/>
      <c r="G29" s="334"/>
      <c r="H29" s="334"/>
      <c r="I29" s="334"/>
      <c r="J29" s="335"/>
      <c r="K29" s="322"/>
      <c r="L29" s="323"/>
      <c r="M29" s="323"/>
      <c r="N29" s="319" t="s">
        <v>177</v>
      </c>
      <c r="O29" s="320"/>
      <c r="P29" s="320"/>
      <c r="Q29" s="320"/>
      <c r="R29" s="321"/>
      <c r="S29" s="242"/>
      <c r="T29" s="363"/>
      <c r="U29" s="364"/>
      <c r="V29" s="364"/>
      <c r="W29" s="364"/>
      <c r="X29" s="364"/>
      <c r="Y29" s="291"/>
      <c r="Z29" s="291"/>
      <c r="AA29" s="291"/>
      <c r="AB29" s="291"/>
      <c r="AC29" s="291"/>
      <c r="AD29" s="365"/>
      <c r="AE29" s="63"/>
      <c r="AF29" s="63"/>
      <c r="AG29" s="213"/>
      <c r="AH29" s="193"/>
      <c r="AI29" s="198"/>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200"/>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row>
    <row r="30" spans="1:133" ht="13.5" customHeight="1">
      <c r="A30" s="64"/>
      <c r="B30" s="242"/>
      <c r="C30" s="300" t="s">
        <v>173</v>
      </c>
      <c r="D30" s="336" t="s">
        <v>485</v>
      </c>
      <c r="E30" s="337"/>
      <c r="F30" s="337"/>
      <c r="G30" s="337"/>
      <c r="H30" s="337"/>
      <c r="I30" s="337"/>
      <c r="J30" s="337"/>
      <c r="K30" s="199"/>
      <c r="L30" s="199"/>
      <c r="M30" s="199"/>
      <c r="N30" s="336" t="s">
        <v>487</v>
      </c>
      <c r="O30" s="337"/>
      <c r="P30" s="337"/>
      <c r="Q30" s="337"/>
      <c r="R30" s="375"/>
      <c r="S30" s="242"/>
      <c r="T30" s="363"/>
      <c r="U30" s="364"/>
      <c r="V30" s="364"/>
      <c r="W30" s="364"/>
      <c r="X30" s="364"/>
      <c r="Y30" s="291"/>
      <c r="Z30" s="291"/>
      <c r="AA30" s="291"/>
      <c r="AB30" s="291"/>
      <c r="AC30" s="291"/>
      <c r="AD30" s="365"/>
      <c r="AE30" s="63"/>
      <c r="AF30" s="63"/>
      <c r="AG30" s="213"/>
      <c r="AH30" s="193"/>
      <c r="AI30" s="198"/>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200"/>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row>
    <row r="31" spans="1:133" ht="13.5" customHeight="1">
      <c r="A31" s="64"/>
      <c r="B31" s="242"/>
      <c r="C31" s="300"/>
      <c r="D31" s="198"/>
      <c r="E31" s="199"/>
      <c r="F31" s="199"/>
      <c r="G31" s="199"/>
      <c r="H31" s="199"/>
      <c r="I31" s="199"/>
      <c r="J31" s="199"/>
      <c r="K31" s="199"/>
      <c r="L31" s="199"/>
      <c r="M31" s="199"/>
      <c r="N31" s="198"/>
      <c r="O31" s="199"/>
      <c r="P31" s="199"/>
      <c r="Q31" s="199"/>
      <c r="R31" s="200"/>
      <c r="S31" s="242"/>
      <c r="T31" s="363"/>
      <c r="U31" s="364"/>
      <c r="V31" s="364"/>
      <c r="W31" s="364"/>
      <c r="X31" s="364"/>
      <c r="Y31" s="291"/>
      <c r="Z31" s="291"/>
      <c r="AA31" s="291"/>
      <c r="AB31" s="291"/>
      <c r="AC31" s="291"/>
      <c r="AD31" s="365"/>
      <c r="AE31" s="63"/>
      <c r="AF31" s="63"/>
      <c r="AG31" s="213"/>
      <c r="AH31" s="193"/>
      <c r="AI31" s="198"/>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200"/>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row>
    <row r="32" spans="1:133" ht="13.5" customHeight="1">
      <c r="A32" s="64"/>
      <c r="B32" s="242"/>
      <c r="C32" s="300"/>
      <c r="D32" s="198"/>
      <c r="E32" s="199"/>
      <c r="F32" s="199"/>
      <c r="G32" s="199"/>
      <c r="H32" s="199"/>
      <c r="I32" s="199"/>
      <c r="J32" s="199"/>
      <c r="K32" s="199"/>
      <c r="L32" s="199"/>
      <c r="M32" s="199"/>
      <c r="N32" s="198"/>
      <c r="O32" s="199"/>
      <c r="P32" s="199"/>
      <c r="Q32" s="199"/>
      <c r="R32" s="200"/>
      <c r="S32" s="242"/>
      <c r="T32" s="363"/>
      <c r="U32" s="364"/>
      <c r="V32" s="364"/>
      <c r="W32" s="364"/>
      <c r="X32" s="364"/>
      <c r="Y32" s="291"/>
      <c r="Z32" s="291"/>
      <c r="AA32" s="291"/>
      <c r="AB32" s="291"/>
      <c r="AC32" s="291"/>
      <c r="AD32" s="365"/>
      <c r="AE32" s="63"/>
      <c r="AF32" s="63"/>
      <c r="AG32" s="213"/>
      <c r="AH32" s="193"/>
      <c r="AI32" s="198"/>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200"/>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row>
    <row r="33" spans="1:133" ht="13.5" customHeight="1">
      <c r="A33" s="64"/>
      <c r="B33" s="242"/>
      <c r="C33" s="300"/>
      <c r="D33" s="198"/>
      <c r="E33" s="199"/>
      <c r="F33" s="199"/>
      <c r="G33" s="199"/>
      <c r="H33" s="199"/>
      <c r="I33" s="199"/>
      <c r="J33" s="199"/>
      <c r="K33" s="199"/>
      <c r="L33" s="199"/>
      <c r="M33" s="199"/>
      <c r="N33" s="198"/>
      <c r="O33" s="199"/>
      <c r="P33" s="199"/>
      <c r="Q33" s="199"/>
      <c r="R33" s="200"/>
      <c r="S33" s="242"/>
      <c r="T33" s="363"/>
      <c r="U33" s="364"/>
      <c r="V33" s="364"/>
      <c r="W33" s="364"/>
      <c r="X33" s="364"/>
      <c r="Y33" s="291"/>
      <c r="Z33" s="291"/>
      <c r="AA33" s="291"/>
      <c r="AB33" s="291"/>
      <c r="AC33" s="291"/>
      <c r="AD33" s="365"/>
      <c r="AE33" s="63"/>
      <c r="AF33" s="63"/>
      <c r="AG33" s="213"/>
      <c r="AH33" s="193"/>
      <c r="AI33" s="198"/>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200"/>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row>
    <row r="34" spans="1:133" ht="13.5" customHeight="1">
      <c r="A34" s="64"/>
      <c r="B34" s="242"/>
      <c r="C34" s="300"/>
      <c r="D34" s="198"/>
      <c r="E34" s="199"/>
      <c r="F34" s="199"/>
      <c r="G34" s="199"/>
      <c r="H34" s="199"/>
      <c r="I34" s="199"/>
      <c r="J34" s="199"/>
      <c r="K34" s="199"/>
      <c r="L34" s="199"/>
      <c r="M34" s="199"/>
      <c r="N34" s="198"/>
      <c r="O34" s="199"/>
      <c r="P34" s="199"/>
      <c r="Q34" s="199"/>
      <c r="R34" s="200"/>
      <c r="S34" s="242"/>
      <c r="T34" s="363"/>
      <c r="U34" s="364"/>
      <c r="V34" s="364"/>
      <c r="W34" s="364"/>
      <c r="X34" s="364"/>
      <c r="Y34" s="291"/>
      <c r="Z34" s="291"/>
      <c r="AA34" s="291"/>
      <c r="AB34" s="291"/>
      <c r="AC34" s="291"/>
      <c r="AD34" s="365"/>
      <c r="AE34" s="63"/>
      <c r="AF34" s="63"/>
      <c r="AG34" s="214"/>
      <c r="AH34" s="194"/>
      <c r="AI34" s="201"/>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row>
    <row r="35" spans="1:133" ht="13.5" customHeight="1">
      <c r="A35" s="64"/>
      <c r="B35" s="242"/>
      <c r="C35" s="300"/>
      <c r="D35" s="338"/>
      <c r="E35" s="245"/>
      <c r="F35" s="245"/>
      <c r="G35" s="245"/>
      <c r="H35" s="245"/>
      <c r="I35" s="245"/>
      <c r="J35" s="245"/>
      <c r="K35" s="245"/>
      <c r="L35" s="245"/>
      <c r="M35" s="245"/>
      <c r="N35" s="198"/>
      <c r="O35" s="199"/>
      <c r="P35" s="199"/>
      <c r="Q35" s="199"/>
      <c r="R35" s="200"/>
      <c r="S35" s="242"/>
      <c r="T35" s="363"/>
      <c r="U35" s="364"/>
      <c r="V35" s="364"/>
      <c r="W35" s="364"/>
      <c r="X35" s="364"/>
      <c r="Y35" s="364"/>
      <c r="Z35" s="364"/>
      <c r="AA35" s="364"/>
      <c r="AB35" s="364"/>
      <c r="AC35" s="364"/>
      <c r="AD35" s="366"/>
      <c r="AE35" s="64"/>
      <c r="AF35" s="64"/>
      <c r="AG35" s="536" t="s">
        <v>25</v>
      </c>
      <c r="AH35" s="544" t="s">
        <v>33</v>
      </c>
      <c r="AI35" s="102"/>
      <c r="AJ35" s="103"/>
      <c r="AK35" s="373" t="s">
        <v>292</v>
      </c>
      <c r="AL35" s="374"/>
      <c r="AM35" s="374"/>
      <c r="AN35" s="374"/>
      <c r="AO35" s="374"/>
      <c r="AP35" s="79" t="s">
        <v>470</v>
      </c>
      <c r="AQ35" s="558"/>
      <c r="AR35" s="558"/>
      <c r="AS35" s="558"/>
      <c r="AT35" s="65" t="s">
        <v>7</v>
      </c>
      <c r="AU35" s="555" t="s">
        <v>347</v>
      </c>
      <c r="AV35" s="556"/>
      <c r="AW35" s="556"/>
      <c r="AX35" s="556"/>
      <c r="AY35" s="556"/>
      <c r="AZ35" s="556"/>
      <c r="BA35" s="556"/>
      <c r="BB35" s="556"/>
      <c r="BC35" s="556"/>
      <c r="BD35" s="556"/>
      <c r="BE35" s="556"/>
      <c r="BF35" s="556"/>
      <c r="BG35" s="556"/>
      <c r="BH35" s="556"/>
      <c r="BI35" s="557"/>
      <c r="BJ35" s="53"/>
      <c r="BK35" s="53"/>
      <c r="BL35" s="175"/>
      <c r="BM35" s="175"/>
      <c r="BN35" s="175"/>
      <c r="BO35" s="175"/>
      <c r="BP35" s="175"/>
      <c r="BQ35" s="175"/>
      <c r="BR35" s="175"/>
      <c r="BS35" s="175"/>
      <c r="BT35" s="175"/>
      <c r="BU35" s="175"/>
      <c r="BV35" s="175"/>
      <c r="BW35" s="175"/>
      <c r="BX35" s="175"/>
      <c r="BY35" s="175"/>
      <c r="BZ35" s="175"/>
      <c r="CA35" s="175"/>
      <c r="CB35" s="175"/>
      <c r="CC35" s="175"/>
      <c r="CD35" s="175"/>
      <c r="CE35" s="175"/>
      <c r="CF35" s="53"/>
      <c r="CG35" s="53"/>
      <c r="CH35" s="53"/>
      <c r="CI35" s="53"/>
      <c r="CJ35" s="53"/>
      <c r="CK35" s="53"/>
      <c r="CL35" s="53"/>
      <c r="CM35" s="53"/>
      <c r="CN35" s="53"/>
      <c r="CO35" s="53"/>
      <c r="CP35" s="53"/>
      <c r="CQ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row>
    <row r="36" spans="1:133" ht="13.5" customHeight="1">
      <c r="A36" s="64"/>
      <c r="B36" s="242"/>
      <c r="C36" s="300" t="s">
        <v>174</v>
      </c>
      <c r="D36" s="336" t="s">
        <v>486</v>
      </c>
      <c r="E36" s="337"/>
      <c r="F36" s="337"/>
      <c r="G36" s="337"/>
      <c r="H36" s="337"/>
      <c r="I36" s="337"/>
      <c r="J36" s="337"/>
      <c r="K36" s="337"/>
      <c r="L36" s="337"/>
      <c r="M36" s="337"/>
      <c r="N36" s="198"/>
      <c r="O36" s="199"/>
      <c r="P36" s="199"/>
      <c r="Q36" s="199"/>
      <c r="R36" s="200"/>
      <c r="S36" s="242"/>
      <c r="T36" s="363"/>
      <c r="U36" s="364"/>
      <c r="V36" s="364"/>
      <c r="W36" s="364"/>
      <c r="X36" s="364"/>
      <c r="Y36" s="364"/>
      <c r="Z36" s="364"/>
      <c r="AA36" s="364"/>
      <c r="AB36" s="364"/>
      <c r="AC36" s="364"/>
      <c r="AD36" s="366"/>
      <c r="AE36" s="64"/>
      <c r="AF36" s="64"/>
      <c r="AG36" s="537"/>
      <c r="AH36" s="164" t="s">
        <v>46</v>
      </c>
      <c r="AI36" s="164"/>
      <c r="AJ36" s="164"/>
      <c r="AK36" s="552" t="s">
        <v>166</v>
      </c>
      <c r="AL36" s="553"/>
      <c r="AM36" s="164" t="s">
        <v>45</v>
      </c>
      <c r="AN36" s="164"/>
      <c r="AO36" s="164"/>
      <c r="AP36" s="458" t="s">
        <v>107</v>
      </c>
      <c r="AQ36" s="458"/>
      <c r="AR36" s="464"/>
      <c r="AS36" s="464"/>
      <c r="AT36" s="464"/>
      <c r="AU36" s="449"/>
      <c r="AV36" s="450"/>
      <c r="AW36" s="450"/>
      <c r="AX36" s="450"/>
      <c r="AY36" s="450"/>
      <c r="AZ36" s="450"/>
      <c r="BA36" s="450"/>
      <c r="BB36" s="450"/>
      <c r="BC36" s="450"/>
      <c r="BD36" s="450"/>
      <c r="BE36" s="450"/>
      <c r="BF36" s="450"/>
      <c r="BG36" s="450"/>
      <c r="BH36" s="450"/>
      <c r="BI36" s="451"/>
      <c r="BJ36" s="53"/>
      <c r="BK36" s="53"/>
      <c r="BL36" s="175"/>
      <c r="BM36" s="175"/>
      <c r="BN36" s="175"/>
      <c r="BO36" s="175"/>
      <c r="BP36" s="175"/>
      <c r="BQ36" s="175"/>
      <c r="BR36" s="175"/>
      <c r="BS36" s="175"/>
      <c r="BT36" s="175"/>
      <c r="BU36" s="175"/>
      <c r="BV36" s="175"/>
      <c r="BW36" s="175"/>
      <c r="BX36" s="175"/>
      <c r="BY36" s="175"/>
      <c r="BZ36" s="175"/>
      <c r="CA36" s="175"/>
      <c r="CB36" s="175"/>
      <c r="CC36" s="175"/>
      <c r="CD36" s="175"/>
      <c r="CE36" s="175"/>
      <c r="CF36" s="53"/>
      <c r="CG36" s="53"/>
      <c r="CH36" s="53"/>
      <c r="CI36" s="53"/>
      <c r="CJ36" s="53"/>
      <c r="CK36" s="53"/>
      <c r="CL36" s="53"/>
      <c r="CM36" s="53"/>
      <c r="CN36" s="53"/>
      <c r="CO36" s="53"/>
      <c r="CP36" s="53"/>
      <c r="CQ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row>
    <row r="37" spans="1:133" ht="13.5" customHeight="1">
      <c r="A37" s="64"/>
      <c r="B37" s="242"/>
      <c r="C37" s="300"/>
      <c r="D37" s="198"/>
      <c r="E37" s="199"/>
      <c r="F37" s="199"/>
      <c r="G37" s="199"/>
      <c r="H37" s="199"/>
      <c r="I37" s="199"/>
      <c r="J37" s="199"/>
      <c r="K37" s="199"/>
      <c r="L37" s="199"/>
      <c r="M37" s="199"/>
      <c r="N37" s="198"/>
      <c r="O37" s="199"/>
      <c r="P37" s="199"/>
      <c r="Q37" s="199"/>
      <c r="R37" s="200"/>
      <c r="S37" s="242"/>
      <c r="T37" s="363"/>
      <c r="U37" s="364"/>
      <c r="V37" s="364"/>
      <c r="W37" s="364"/>
      <c r="X37" s="364"/>
      <c r="Y37" s="364"/>
      <c r="Z37" s="364"/>
      <c r="AA37" s="364"/>
      <c r="AB37" s="364"/>
      <c r="AC37" s="364"/>
      <c r="AD37" s="366"/>
      <c r="AE37" s="64"/>
      <c r="AG37" s="537"/>
      <c r="AH37" s="255" t="s">
        <v>26</v>
      </c>
      <c r="AI37" s="164" t="s">
        <v>29</v>
      </c>
      <c r="AJ37" s="164"/>
      <c r="AK37" s="540" t="s">
        <v>104</v>
      </c>
      <c r="AL37" s="541"/>
      <c r="AM37" s="66" t="s">
        <v>6</v>
      </c>
      <c r="AN37" s="545">
        <v>6</v>
      </c>
      <c r="AO37" s="545"/>
      <c r="AP37" s="67" t="s">
        <v>346</v>
      </c>
      <c r="AQ37" s="164" t="s">
        <v>345</v>
      </c>
      <c r="AR37" s="164"/>
      <c r="AS37" s="542" t="s">
        <v>104</v>
      </c>
      <c r="AT37" s="543"/>
      <c r="AU37" s="449"/>
      <c r="AV37" s="450"/>
      <c r="AW37" s="450"/>
      <c r="AX37" s="450"/>
      <c r="AY37" s="450"/>
      <c r="AZ37" s="450"/>
      <c r="BA37" s="450"/>
      <c r="BB37" s="450"/>
      <c r="BC37" s="450"/>
      <c r="BD37" s="450"/>
      <c r="BE37" s="450"/>
      <c r="BF37" s="450"/>
      <c r="BG37" s="450"/>
      <c r="BH37" s="450"/>
      <c r="BI37" s="451"/>
      <c r="BJ37" s="53"/>
      <c r="BK37" s="53"/>
      <c r="BL37" s="175"/>
      <c r="BM37" s="175"/>
      <c r="BN37" s="175"/>
      <c r="BO37" s="175"/>
      <c r="BP37" s="175"/>
      <c r="BQ37" s="175"/>
      <c r="BR37" s="175"/>
      <c r="BS37" s="175"/>
      <c r="BT37" s="175"/>
      <c r="BU37" s="175"/>
      <c r="BV37" s="175"/>
      <c r="BW37" s="175"/>
      <c r="BX37" s="175"/>
      <c r="BY37" s="175"/>
      <c r="BZ37" s="175"/>
      <c r="CA37" s="175"/>
      <c r="CB37" s="175"/>
      <c r="CC37" s="175"/>
      <c r="CD37" s="175"/>
      <c r="CE37" s="175"/>
      <c r="CF37" s="53"/>
      <c r="CG37" s="53"/>
      <c r="CH37" s="53"/>
      <c r="CI37" s="53"/>
      <c r="CJ37" s="53"/>
      <c r="CK37" s="53"/>
      <c r="CL37" s="53"/>
      <c r="CM37" s="53"/>
      <c r="CN37" s="53"/>
      <c r="CO37" s="53"/>
      <c r="CP37" s="53"/>
      <c r="CQ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row>
    <row r="38" spans="1:133" ht="13.5" customHeight="1">
      <c r="B38" s="242"/>
      <c r="C38" s="300"/>
      <c r="D38" s="198"/>
      <c r="E38" s="199"/>
      <c r="F38" s="199"/>
      <c r="G38" s="199"/>
      <c r="H38" s="199"/>
      <c r="I38" s="199"/>
      <c r="J38" s="199"/>
      <c r="K38" s="199"/>
      <c r="L38" s="199"/>
      <c r="M38" s="199"/>
      <c r="N38" s="198"/>
      <c r="O38" s="199"/>
      <c r="P38" s="199"/>
      <c r="Q38" s="199"/>
      <c r="R38" s="200"/>
      <c r="S38" s="242"/>
      <c r="T38" s="363"/>
      <c r="U38" s="364"/>
      <c r="V38" s="364"/>
      <c r="W38" s="364"/>
      <c r="X38" s="364"/>
      <c r="Y38" s="291"/>
      <c r="Z38" s="291"/>
      <c r="AA38" s="291"/>
      <c r="AB38" s="291"/>
      <c r="AC38" s="291"/>
      <c r="AD38" s="365"/>
      <c r="AE38" s="53"/>
      <c r="AF38" s="53"/>
      <c r="AG38" s="537"/>
      <c r="AH38" s="256"/>
      <c r="AI38" s="164" t="s">
        <v>30</v>
      </c>
      <c r="AJ38" s="164"/>
      <c r="AK38" s="458" t="s">
        <v>107</v>
      </c>
      <c r="AL38" s="458"/>
      <c r="AM38" s="164" t="s">
        <v>28</v>
      </c>
      <c r="AN38" s="164"/>
      <c r="AO38" s="458" t="s">
        <v>516</v>
      </c>
      <c r="AP38" s="458"/>
      <c r="AQ38" s="164" t="s">
        <v>181</v>
      </c>
      <c r="AR38" s="164"/>
      <c r="AS38" s="458" t="s">
        <v>104</v>
      </c>
      <c r="AT38" s="458"/>
      <c r="AU38" s="449"/>
      <c r="AV38" s="450"/>
      <c r="AW38" s="450"/>
      <c r="AX38" s="450"/>
      <c r="AY38" s="450"/>
      <c r="AZ38" s="450"/>
      <c r="BA38" s="450"/>
      <c r="BB38" s="450"/>
      <c r="BC38" s="450"/>
      <c r="BD38" s="450"/>
      <c r="BE38" s="450"/>
      <c r="BF38" s="450"/>
      <c r="BG38" s="450"/>
      <c r="BH38" s="450"/>
      <c r="BI38" s="451"/>
      <c r="BJ38" s="53"/>
      <c r="BK38" s="53"/>
      <c r="BL38" s="175"/>
      <c r="BM38" s="175"/>
      <c r="BN38" s="175"/>
      <c r="BO38" s="175"/>
      <c r="BP38" s="175"/>
      <c r="BQ38" s="175"/>
      <c r="BR38" s="175"/>
      <c r="BS38" s="175"/>
      <c r="BT38" s="175"/>
      <c r="BU38" s="175"/>
      <c r="BV38" s="175"/>
      <c r="BW38" s="175"/>
      <c r="BX38" s="175"/>
      <c r="BY38" s="175"/>
      <c r="BZ38" s="175"/>
      <c r="CA38" s="175"/>
      <c r="CB38" s="175"/>
      <c r="CC38" s="175"/>
      <c r="CD38" s="175"/>
      <c r="CE38" s="175"/>
      <c r="CF38" s="53"/>
      <c r="CG38" s="53"/>
      <c r="CH38" s="53"/>
      <c r="CI38" s="53"/>
      <c r="CJ38" s="53"/>
      <c r="CK38" s="53"/>
      <c r="CL38" s="53"/>
      <c r="CM38" s="53"/>
      <c r="CN38" s="53"/>
      <c r="CO38" s="53"/>
      <c r="CP38" s="53"/>
      <c r="CQ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row>
    <row r="39" spans="1:133" ht="13.5" customHeight="1">
      <c r="B39" s="242"/>
      <c r="C39" s="300"/>
      <c r="D39" s="198"/>
      <c r="E39" s="199"/>
      <c r="F39" s="199"/>
      <c r="G39" s="199"/>
      <c r="H39" s="199"/>
      <c r="I39" s="199"/>
      <c r="J39" s="199"/>
      <c r="K39" s="199"/>
      <c r="L39" s="199"/>
      <c r="M39" s="199"/>
      <c r="N39" s="198"/>
      <c r="O39" s="199"/>
      <c r="P39" s="199"/>
      <c r="Q39" s="199"/>
      <c r="R39" s="200"/>
      <c r="S39" s="242"/>
      <c r="T39" s="363"/>
      <c r="U39" s="364"/>
      <c r="V39" s="364"/>
      <c r="W39" s="364"/>
      <c r="X39" s="364"/>
      <c r="Y39" s="291"/>
      <c r="Z39" s="291"/>
      <c r="AA39" s="291"/>
      <c r="AB39" s="291"/>
      <c r="AC39" s="291"/>
      <c r="AD39" s="365"/>
      <c r="AE39" s="53"/>
      <c r="AF39" s="68"/>
      <c r="AG39" s="537"/>
      <c r="AH39" s="256"/>
      <c r="AI39" s="164" t="s">
        <v>128</v>
      </c>
      <c r="AJ39" s="164"/>
      <c r="AK39" s="463"/>
      <c r="AL39" s="463"/>
      <c r="AM39" s="463"/>
      <c r="AN39" s="463"/>
      <c r="AO39" s="463"/>
      <c r="AP39" s="463"/>
      <c r="AQ39" s="463"/>
      <c r="AR39" s="463"/>
      <c r="AS39" s="463"/>
      <c r="AT39" s="463"/>
      <c r="AU39" s="449"/>
      <c r="AV39" s="450"/>
      <c r="AW39" s="450"/>
      <c r="AX39" s="450"/>
      <c r="AY39" s="450"/>
      <c r="AZ39" s="450"/>
      <c r="BA39" s="450"/>
      <c r="BB39" s="450"/>
      <c r="BC39" s="450"/>
      <c r="BD39" s="450"/>
      <c r="BE39" s="450"/>
      <c r="BF39" s="450"/>
      <c r="BG39" s="450"/>
      <c r="BH39" s="450"/>
      <c r="BI39" s="451"/>
      <c r="BJ39" s="53"/>
      <c r="BK39" s="53"/>
      <c r="BL39" s="175"/>
      <c r="BM39" s="175"/>
      <c r="BN39" s="175"/>
      <c r="BO39" s="175"/>
      <c r="BP39" s="175"/>
      <c r="BQ39" s="175"/>
      <c r="BR39" s="175"/>
      <c r="BS39" s="175"/>
      <c r="BT39" s="175"/>
      <c r="BU39" s="175"/>
      <c r="BV39" s="175"/>
      <c r="BW39" s="175"/>
      <c r="BX39" s="175"/>
      <c r="BY39" s="175"/>
      <c r="BZ39" s="175"/>
      <c r="CA39" s="175"/>
      <c r="CB39" s="175"/>
      <c r="CC39" s="175"/>
      <c r="CD39" s="175"/>
      <c r="CE39" s="175"/>
      <c r="CF39" s="53"/>
      <c r="CG39" s="53"/>
      <c r="CH39" s="53"/>
      <c r="CI39" s="53"/>
      <c r="CJ39" s="53"/>
      <c r="CK39" s="53"/>
      <c r="CL39" s="53"/>
      <c r="CM39" s="53"/>
      <c r="CN39" s="53"/>
      <c r="CO39" s="53"/>
      <c r="CP39" s="53"/>
      <c r="CQ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row>
    <row r="40" spans="1:133" ht="13.5" customHeight="1">
      <c r="A40" s="39"/>
      <c r="B40" s="242"/>
      <c r="C40" s="300"/>
      <c r="D40" s="198"/>
      <c r="E40" s="199"/>
      <c r="F40" s="199"/>
      <c r="G40" s="199"/>
      <c r="H40" s="199"/>
      <c r="I40" s="199"/>
      <c r="J40" s="199"/>
      <c r="K40" s="199"/>
      <c r="L40" s="199"/>
      <c r="M40" s="199"/>
      <c r="N40" s="198"/>
      <c r="O40" s="199"/>
      <c r="P40" s="199"/>
      <c r="Q40" s="199"/>
      <c r="R40" s="200"/>
      <c r="S40" s="242"/>
      <c r="T40" s="363"/>
      <c r="U40" s="364"/>
      <c r="V40" s="364"/>
      <c r="W40" s="364"/>
      <c r="X40" s="364"/>
      <c r="Y40" s="291"/>
      <c r="Z40" s="291"/>
      <c r="AA40" s="291"/>
      <c r="AB40" s="291"/>
      <c r="AC40" s="291"/>
      <c r="AD40" s="365"/>
      <c r="AE40" s="68"/>
      <c r="AF40" s="69"/>
      <c r="AG40" s="537"/>
      <c r="AH40" s="257" t="s">
        <v>179</v>
      </c>
      <c r="AI40" s="515" t="s">
        <v>31</v>
      </c>
      <c r="AJ40" s="516"/>
      <c r="AK40" s="458" t="s">
        <v>171</v>
      </c>
      <c r="AL40" s="458"/>
      <c r="AM40" s="164" t="s">
        <v>345</v>
      </c>
      <c r="AN40" s="164"/>
      <c r="AO40" s="459" t="s">
        <v>104</v>
      </c>
      <c r="AP40" s="459"/>
      <c r="AQ40" s="164" t="s">
        <v>30</v>
      </c>
      <c r="AR40" s="164"/>
      <c r="AS40" s="393" t="s">
        <v>304</v>
      </c>
      <c r="AT40" s="393"/>
      <c r="AU40" s="449"/>
      <c r="AV40" s="450"/>
      <c r="AW40" s="450"/>
      <c r="AX40" s="450"/>
      <c r="AY40" s="450"/>
      <c r="AZ40" s="450"/>
      <c r="BA40" s="450"/>
      <c r="BB40" s="450"/>
      <c r="BC40" s="450"/>
      <c r="BD40" s="450"/>
      <c r="BE40" s="450"/>
      <c r="BF40" s="450"/>
      <c r="BG40" s="450"/>
      <c r="BH40" s="450"/>
      <c r="BI40" s="451"/>
      <c r="BJ40" s="53"/>
      <c r="BK40" s="53"/>
      <c r="BL40" s="175"/>
      <c r="BM40" s="175"/>
      <c r="BN40" s="175"/>
      <c r="BO40" s="175"/>
      <c r="BP40" s="175"/>
      <c r="BQ40" s="175"/>
      <c r="BR40" s="175"/>
      <c r="BS40" s="175"/>
      <c r="BT40" s="175"/>
      <c r="BU40" s="175"/>
      <c r="BV40" s="175"/>
      <c r="BW40" s="175"/>
      <c r="BX40" s="175"/>
      <c r="BY40" s="175"/>
      <c r="BZ40" s="175"/>
      <c r="CA40" s="175"/>
      <c r="CB40" s="175"/>
      <c r="CC40" s="175"/>
      <c r="CD40" s="175"/>
      <c r="CE40" s="175"/>
      <c r="CF40" s="53"/>
      <c r="CG40" s="53"/>
      <c r="CH40" s="53"/>
      <c r="CI40" s="53"/>
      <c r="CJ40" s="53"/>
      <c r="CK40" s="53"/>
      <c r="CL40" s="53"/>
      <c r="CM40" s="53"/>
      <c r="CN40" s="53"/>
      <c r="CO40" s="53"/>
      <c r="CP40" s="53"/>
      <c r="CQ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row>
    <row r="41" spans="1:133" ht="13.5" customHeight="1">
      <c r="A41" s="40"/>
      <c r="B41" s="260"/>
      <c r="C41" s="301"/>
      <c r="D41" s="198"/>
      <c r="E41" s="199"/>
      <c r="F41" s="199"/>
      <c r="G41" s="199"/>
      <c r="H41" s="199"/>
      <c r="I41" s="199"/>
      <c r="J41" s="199"/>
      <c r="K41" s="199"/>
      <c r="L41" s="199"/>
      <c r="M41" s="199"/>
      <c r="N41" s="198"/>
      <c r="O41" s="199"/>
      <c r="P41" s="199"/>
      <c r="Q41" s="199"/>
      <c r="R41" s="200"/>
      <c r="S41" s="242"/>
      <c r="T41" s="367"/>
      <c r="U41" s="368"/>
      <c r="V41" s="368"/>
      <c r="W41" s="368"/>
      <c r="X41" s="368"/>
      <c r="Y41" s="347"/>
      <c r="Z41" s="347"/>
      <c r="AA41" s="347"/>
      <c r="AB41" s="347"/>
      <c r="AC41" s="347"/>
      <c r="AD41" s="369"/>
      <c r="AE41" s="69"/>
      <c r="AF41" s="60"/>
      <c r="AG41" s="537"/>
      <c r="AH41" s="257"/>
      <c r="AI41" s="164" t="s">
        <v>128</v>
      </c>
      <c r="AJ41" s="164"/>
      <c r="AK41" s="463"/>
      <c r="AL41" s="463"/>
      <c r="AM41" s="463"/>
      <c r="AN41" s="463"/>
      <c r="AO41" s="463"/>
      <c r="AP41" s="463"/>
      <c r="AQ41" s="463"/>
      <c r="AR41" s="463"/>
      <c r="AS41" s="463"/>
      <c r="AT41" s="463"/>
      <c r="AU41" s="449"/>
      <c r="AV41" s="450"/>
      <c r="AW41" s="450"/>
      <c r="AX41" s="450"/>
      <c r="AY41" s="450"/>
      <c r="AZ41" s="450"/>
      <c r="BA41" s="450"/>
      <c r="BB41" s="450"/>
      <c r="BC41" s="450"/>
      <c r="BD41" s="450"/>
      <c r="BE41" s="450"/>
      <c r="BF41" s="450"/>
      <c r="BG41" s="450"/>
      <c r="BH41" s="450"/>
      <c r="BI41" s="451"/>
      <c r="BJ41" s="53"/>
      <c r="BK41" s="53"/>
      <c r="BL41" s="175"/>
      <c r="BM41" s="175"/>
      <c r="BN41" s="175"/>
      <c r="BO41" s="175"/>
      <c r="BP41" s="175"/>
      <c r="BQ41" s="175"/>
      <c r="BR41" s="175"/>
      <c r="BS41" s="175"/>
      <c r="BT41" s="175"/>
      <c r="BU41" s="175"/>
      <c r="BV41" s="175"/>
      <c r="BW41" s="175"/>
      <c r="BX41" s="175"/>
      <c r="BY41" s="175"/>
      <c r="BZ41" s="175"/>
      <c r="CA41" s="175"/>
      <c r="CB41" s="175"/>
      <c r="CC41" s="175"/>
      <c r="CD41" s="175"/>
      <c r="CE41" s="175"/>
      <c r="CF41" s="53"/>
      <c r="CG41" s="53"/>
      <c r="CH41" s="53"/>
      <c r="CI41" s="53"/>
      <c r="CJ41" s="53"/>
      <c r="CK41" s="53"/>
      <c r="CL41" s="53"/>
      <c r="CM41" s="53"/>
      <c r="CN41" s="53"/>
      <c r="CO41" s="53"/>
      <c r="CP41" s="53"/>
      <c r="CQ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row>
    <row r="42" spans="1:133" ht="13.5" customHeight="1">
      <c r="A42" s="59"/>
      <c r="B42" s="283" t="s">
        <v>208</v>
      </c>
      <c r="C42" s="302" t="s">
        <v>42</v>
      </c>
      <c r="D42" s="303"/>
      <c r="E42" s="303" t="s">
        <v>17</v>
      </c>
      <c r="F42" s="303"/>
      <c r="G42" s="303"/>
      <c r="H42" s="303"/>
      <c r="I42" s="303"/>
      <c r="J42" s="303" t="s">
        <v>15</v>
      </c>
      <c r="K42" s="303"/>
      <c r="L42" s="349" t="s">
        <v>18</v>
      </c>
      <c r="M42" s="349"/>
      <c r="N42" s="370" t="s">
        <v>43</v>
      </c>
      <c r="O42" s="218"/>
      <c r="P42" s="218"/>
      <c r="Q42" s="218"/>
      <c r="R42" s="218"/>
      <c r="S42" s="218"/>
      <c r="T42" s="218"/>
      <c r="U42" s="218"/>
      <c r="V42" s="370" t="s">
        <v>16</v>
      </c>
      <c r="W42" s="218"/>
      <c r="X42" s="218"/>
      <c r="Y42" s="371"/>
      <c r="Z42" s="371"/>
      <c r="AA42" s="371"/>
      <c r="AB42" s="371"/>
      <c r="AC42" s="371"/>
      <c r="AD42" s="372"/>
      <c r="AE42" s="60"/>
      <c r="AF42" s="60"/>
      <c r="AG42" s="537"/>
      <c r="AH42" s="539" t="s">
        <v>27</v>
      </c>
      <c r="AI42" s="164" t="s">
        <v>178</v>
      </c>
      <c r="AJ42" s="164"/>
      <c r="AK42" s="393" t="s">
        <v>104</v>
      </c>
      <c r="AL42" s="393"/>
      <c r="AM42" s="164" t="s">
        <v>345</v>
      </c>
      <c r="AN42" s="164"/>
      <c r="AO42" s="459" t="s">
        <v>104</v>
      </c>
      <c r="AP42" s="459"/>
      <c r="AQ42" s="164" t="s">
        <v>30</v>
      </c>
      <c r="AR42" s="164"/>
      <c r="AS42" s="393" t="s">
        <v>304</v>
      </c>
      <c r="AT42" s="393"/>
      <c r="AU42" s="449"/>
      <c r="AV42" s="450"/>
      <c r="AW42" s="450"/>
      <c r="AX42" s="450"/>
      <c r="AY42" s="450"/>
      <c r="AZ42" s="450"/>
      <c r="BA42" s="450"/>
      <c r="BB42" s="450"/>
      <c r="BC42" s="450"/>
      <c r="BD42" s="450"/>
      <c r="BE42" s="450"/>
      <c r="BF42" s="450"/>
      <c r="BG42" s="450"/>
      <c r="BH42" s="450"/>
      <c r="BI42" s="451"/>
      <c r="BJ42" s="53"/>
      <c r="BK42" s="53"/>
      <c r="BL42" s="175"/>
      <c r="BM42" s="175"/>
      <c r="BN42" s="175"/>
      <c r="BO42" s="175"/>
      <c r="BP42" s="175"/>
      <c r="BQ42" s="175"/>
      <c r="BR42" s="175"/>
      <c r="BS42" s="175"/>
      <c r="BT42" s="175"/>
      <c r="BU42" s="175"/>
      <c r="BV42" s="175"/>
      <c r="BW42" s="175"/>
      <c r="BX42" s="175"/>
      <c r="BY42" s="175"/>
      <c r="BZ42" s="175"/>
      <c r="CA42" s="175"/>
      <c r="CB42" s="175"/>
      <c r="CC42" s="175"/>
      <c r="CD42" s="175"/>
      <c r="CE42" s="175"/>
      <c r="CF42" s="53"/>
      <c r="CG42" s="53"/>
      <c r="CH42" s="53"/>
      <c r="CI42" s="53"/>
      <c r="CJ42" s="53"/>
      <c r="CK42" s="53"/>
      <c r="CL42" s="53"/>
      <c r="CM42" s="53"/>
      <c r="CN42" s="53"/>
      <c r="CO42" s="53"/>
      <c r="CP42" s="53"/>
      <c r="CQ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row>
    <row r="43" spans="1:133" ht="13.5" customHeight="1">
      <c r="A43" s="59"/>
      <c r="B43" s="284"/>
      <c r="C43" s="339" t="s">
        <v>488</v>
      </c>
      <c r="D43" s="340"/>
      <c r="E43" s="343" t="s">
        <v>489</v>
      </c>
      <c r="F43" s="344"/>
      <c r="G43" s="344"/>
      <c r="H43" s="344"/>
      <c r="I43" s="345"/>
      <c r="J43" s="517" t="s">
        <v>490</v>
      </c>
      <c r="K43" s="518"/>
      <c r="L43" s="350" t="s">
        <v>265</v>
      </c>
      <c r="M43" s="523"/>
      <c r="N43" s="528" t="s">
        <v>491</v>
      </c>
      <c r="O43" s="529"/>
      <c r="P43" s="529"/>
      <c r="Q43" s="529"/>
      <c r="R43" s="529"/>
      <c r="S43" s="529"/>
      <c r="T43" s="529"/>
      <c r="U43" s="529"/>
      <c r="V43" s="324" t="s">
        <v>175</v>
      </c>
      <c r="W43" s="325"/>
      <c r="X43" s="281"/>
      <c r="Y43" s="281"/>
      <c r="Z43" s="281"/>
      <c r="AA43" s="281"/>
      <c r="AB43" s="281"/>
      <c r="AC43" s="281"/>
      <c r="AD43" s="282"/>
      <c r="AE43" s="60"/>
      <c r="AF43" s="60"/>
      <c r="AG43" s="537"/>
      <c r="AH43" s="539"/>
      <c r="AI43" s="164" t="s">
        <v>32</v>
      </c>
      <c r="AJ43" s="164"/>
      <c r="AK43" s="459" t="s">
        <v>104</v>
      </c>
      <c r="AL43" s="459"/>
      <c r="AM43" s="164" t="s">
        <v>128</v>
      </c>
      <c r="AN43" s="164"/>
      <c r="AO43" s="554"/>
      <c r="AP43" s="554"/>
      <c r="AQ43" s="554"/>
      <c r="AR43" s="554"/>
      <c r="AS43" s="554"/>
      <c r="AT43" s="554"/>
      <c r="AU43" s="449"/>
      <c r="AV43" s="450"/>
      <c r="AW43" s="450"/>
      <c r="AX43" s="450"/>
      <c r="AY43" s="450"/>
      <c r="AZ43" s="450"/>
      <c r="BA43" s="450"/>
      <c r="BB43" s="450"/>
      <c r="BC43" s="450"/>
      <c r="BD43" s="450"/>
      <c r="BE43" s="450"/>
      <c r="BF43" s="450"/>
      <c r="BG43" s="450"/>
      <c r="BH43" s="450"/>
      <c r="BI43" s="451"/>
      <c r="BJ43" s="53"/>
      <c r="BK43" s="53"/>
      <c r="BL43" s="175"/>
      <c r="BM43" s="175"/>
      <c r="BN43" s="175"/>
      <c r="BO43" s="175"/>
      <c r="BP43" s="175"/>
      <c r="BQ43" s="175"/>
      <c r="BR43" s="175"/>
      <c r="BS43" s="175"/>
      <c r="BT43" s="175"/>
      <c r="BU43" s="175"/>
      <c r="BV43" s="175"/>
      <c r="BW43" s="175"/>
      <c r="BX43" s="175"/>
      <c r="BY43" s="175"/>
      <c r="BZ43" s="175"/>
      <c r="CA43" s="175"/>
      <c r="CB43" s="175"/>
      <c r="CC43" s="175"/>
      <c r="CD43" s="175"/>
      <c r="CE43" s="175"/>
      <c r="CF43" s="53"/>
      <c r="CG43" s="53"/>
      <c r="CH43" s="53"/>
      <c r="CI43" s="53"/>
      <c r="CJ43" s="53"/>
      <c r="CK43" s="53"/>
      <c r="CL43" s="53"/>
      <c r="CM43" s="53"/>
      <c r="CN43" s="53"/>
      <c r="CO43" s="53"/>
      <c r="CP43" s="53"/>
      <c r="CQ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row>
    <row r="44" spans="1:133" ht="13.5" customHeight="1">
      <c r="A44" s="59"/>
      <c r="B44" s="284"/>
      <c r="C44" s="286"/>
      <c r="D44" s="287"/>
      <c r="E44" s="290"/>
      <c r="F44" s="291"/>
      <c r="G44" s="291"/>
      <c r="H44" s="291"/>
      <c r="I44" s="292"/>
      <c r="J44" s="296"/>
      <c r="K44" s="297"/>
      <c r="L44" s="524"/>
      <c r="M44" s="525"/>
      <c r="N44" s="494"/>
      <c r="O44" s="484"/>
      <c r="P44" s="484"/>
      <c r="Q44" s="484"/>
      <c r="R44" s="484"/>
      <c r="S44" s="484"/>
      <c r="T44" s="484"/>
      <c r="U44" s="484"/>
      <c r="V44" s="492" t="s">
        <v>40</v>
      </c>
      <c r="W44" s="493"/>
      <c r="X44" s="513"/>
      <c r="Y44" s="513"/>
      <c r="Z44" s="513"/>
      <c r="AA44" s="513"/>
      <c r="AB44" s="513"/>
      <c r="AC44" s="513"/>
      <c r="AD44" s="514"/>
      <c r="AE44" s="60"/>
      <c r="AF44" s="60"/>
      <c r="AG44" s="537"/>
      <c r="AH44" s="255" t="s">
        <v>47</v>
      </c>
      <c r="AI44" s="336" t="s">
        <v>515</v>
      </c>
      <c r="AJ44" s="337"/>
      <c r="AK44" s="337"/>
      <c r="AL44" s="337"/>
      <c r="AM44" s="337"/>
      <c r="AN44" s="337"/>
      <c r="AO44" s="337"/>
      <c r="AP44" s="337"/>
      <c r="AQ44" s="337"/>
      <c r="AR44" s="337"/>
      <c r="AS44" s="337"/>
      <c r="AT44" s="465"/>
      <c r="AU44" s="449"/>
      <c r="AV44" s="450"/>
      <c r="AW44" s="450"/>
      <c r="AX44" s="450"/>
      <c r="AY44" s="450"/>
      <c r="AZ44" s="450"/>
      <c r="BA44" s="450"/>
      <c r="BB44" s="450"/>
      <c r="BC44" s="450"/>
      <c r="BD44" s="450"/>
      <c r="BE44" s="450"/>
      <c r="BF44" s="450"/>
      <c r="BG44" s="450"/>
      <c r="BH44" s="450"/>
      <c r="BI44" s="451"/>
      <c r="BJ44" s="53"/>
      <c r="BK44" s="53"/>
      <c r="BL44" s="175"/>
      <c r="BM44" s="175"/>
      <c r="BN44" s="175"/>
      <c r="BO44" s="175"/>
      <c r="BP44" s="175"/>
      <c r="BQ44" s="175"/>
      <c r="BR44" s="175"/>
      <c r="BS44" s="175"/>
      <c r="BT44" s="175"/>
      <c r="BU44" s="175"/>
      <c r="BV44" s="175"/>
      <c r="BW44" s="175"/>
      <c r="BX44" s="175"/>
      <c r="BY44" s="175"/>
      <c r="BZ44" s="175"/>
      <c r="CA44" s="175"/>
      <c r="CB44" s="175"/>
      <c r="CC44" s="175"/>
      <c r="CD44" s="175"/>
      <c r="CE44" s="175"/>
      <c r="CF44" s="53"/>
      <c r="CG44" s="53"/>
      <c r="CH44" s="53"/>
      <c r="CI44" s="53"/>
      <c r="CJ44" s="53"/>
      <c r="CK44" s="53"/>
      <c r="CL44" s="53"/>
      <c r="CM44" s="53"/>
      <c r="CN44" s="53"/>
      <c r="CO44" s="53"/>
      <c r="CP44" s="53"/>
      <c r="CQ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row>
    <row r="45" spans="1:133" ht="13.5" customHeight="1">
      <c r="A45" s="59"/>
      <c r="B45" s="284"/>
      <c r="C45" s="341"/>
      <c r="D45" s="342"/>
      <c r="E45" s="346"/>
      <c r="F45" s="347"/>
      <c r="G45" s="347"/>
      <c r="H45" s="347"/>
      <c r="I45" s="348"/>
      <c r="J45" s="519"/>
      <c r="K45" s="520"/>
      <c r="L45" s="526"/>
      <c r="M45" s="527"/>
      <c r="N45" s="530"/>
      <c r="O45" s="531"/>
      <c r="P45" s="531"/>
      <c r="Q45" s="531"/>
      <c r="R45" s="531"/>
      <c r="S45" s="531"/>
      <c r="T45" s="531"/>
      <c r="U45" s="531"/>
      <c r="V45" s="532" t="s">
        <v>44</v>
      </c>
      <c r="W45" s="533"/>
      <c r="X45" s="124"/>
      <c r="Y45" s="124"/>
      <c r="Z45" s="124"/>
      <c r="AA45" s="124"/>
      <c r="AB45" s="124"/>
      <c r="AC45" s="124"/>
      <c r="AD45" s="391"/>
      <c r="AE45" s="60"/>
      <c r="AF45" s="69"/>
      <c r="AG45" s="537"/>
      <c r="AH45" s="256"/>
      <c r="AI45" s="198"/>
      <c r="AJ45" s="199"/>
      <c r="AK45" s="199"/>
      <c r="AL45" s="199"/>
      <c r="AM45" s="199"/>
      <c r="AN45" s="199"/>
      <c r="AO45" s="199"/>
      <c r="AP45" s="199"/>
      <c r="AQ45" s="199"/>
      <c r="AR45" s="199"/>
      <c r="AS45" s="199"/>
      <c r="AT45" s="387"/>
      <c r="AU45" s="449"/>
      <c r="AV45" s="450"/>
      <c r="AW45" s="450"/>
      <c r="AX45" s="450"/>
      <c r="AY45" s="450"/>
      <c r="AZ45" s="450"/>
      <c r="BA45" s="450"/>
      <c r="BB45" s="450"/>
      <c r="BC45" s="450"/>
      <c r="BD45" s="450"/>
      <c r="BE45" s="450"/>
      <c r="BF45" s="450"/>
      <c r="BG45" s="450"/>
      <c r="BH45" s="450"/>
      <c r="BI45" s="451"/>
      <c r="BJ45" s="53"/>
      <c r="BK45" s="53"/>
      <c r="BL45" s="175"/>
      <c r="BM45" s="175"/>
      <c r="BN45" s="175"/>
      <c r="BO45" s="175"/>
      <c r="BP45" s="175"/>
      <c r="BQ45" s="175"/>
      <c r="BR45" s="175"/>
      <c r="BS45" s="175"/>
      <c r="BT45" s="175"/>
      <c r="BU45" s="175"/>
      <c r="BV45" s="175"/>
      <c r="BW45" s="175"/>
      <c r="BX45" s="175"/>
      <c r="BY45" s="175"/>
      <c r="BZ45" s="175"/>
      <c r="CA45" s="175"/>
      <c r="CB45" s="175"/>
      <c r="CC45" s="175"/>
      <c r="CD45" s="175"/>
      <c r="CE45" s="175"/>
      <c r="CF45" s="53"/>
      <c r="CG45" s="53"/>
      <c r="CH45" s="53"/>
      <c r="CI45" s="53"/>
      <c r="CJ45" s="53"/>
      <c r="CK45" s="53"/>
      <c r="CL45" s="53"/>
      <c r="CM45" s="53"/>
      <c r="CN45" s="53"/>
      <c r="CO45" s="53"/>
      <c r="CP45" s="53"/>
      <c r="CQ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row>
    <row r="46" spans="1:133" ht="13.5" customHeight="1">
      <c r="A46" s="40"/>
      <c r="B46" s="284"/>
      <c r="C46" s="339"/>
      <c r="D46" s="340"/>
      <c r="E46" s="343" t="s">
        <v>492</v>
      </c>
      <c r="F46" s="344"/>
      <c r="G46" s="344"/>
      <c r="H46" s="344"/>
      <c r="I46" s="345"/>
      <c r="J46" s="517" t="s">
        <v>493</v>
      </c>
      <c r="K46" s="518"/>
      <c r="L46" s="350" t="s">
        <v>266</v>
      </c>
      <c r="M46" s="351"/>
      <c r="N46" s="528" t="s">
        <v>494</v>
      </c>
      <c r="O46" s="529"/>
      <c r="P46" s="529"/>
      <c r="Q46" s="529"/>
      <c r="R46" s="529"/>
      <c r="S46" s="529"/>
      <c r="T46" s="529"/>
      <c r="U46" s="529"/>
      <c r="V46" s="324" t="s">
        <v>175</v>
      </c>
      <c r="W46" s="325"/>
      <c r="X46" s="281"/>
      <c r="Y46" s="281"/>
      <c r="Z46" s="281"/>
      <c r="AA46" s="281"/>
      <c r="AB46" s="281"/>
      <c r="AC46" s="281"/>
      <c r="AD46" s="282"/>
      <c r="AE46" s="69"/>
      <c r="AF46" s="69"/>
      <c r="AG46" s="537"/>
      <c r="AH46" s="256"/>
      <c r="AI46" s="198"/>
      <c r="AJ46" s="199"/>
      <c r="AK46" s="199"/>
      <c r="AL46" s="199"/>
      <c r="AM46" s="199"/>
      <c r="AN46" s="199"/>
      <c r="AO46" s="199"/>
      <c r="AP46" s="199"/>
      <c r="AQ46" s="199"/>
      <c r="AR46" s="199"/>
      <c r="AS46" s="199"/>
      <c r="AT46" s="387"/>
      <c r="AU46" s="449"/>
      <c r="AV46" s="450"/>
      <c r="AW46" s="450"/>
      <c r="AX46" s="450"/>
      <c r="AY46" s="450"/>
      <c r="AZ46" s="450"/>
      <c r="BA46" s="450"/>
      <c r="BB46" s="450"/>
      <c r="BC46" s="450"/>
      <c r="BD46" s="450"/>
      <c r="BE46" s="450"/>
      <c r="BF46" s="450"/>
      <c r="BG46" s="450"/>
      <c r="BH46" s="450"/>
      <c r="BI46" s="451"/>
      <c r="BJ46" s="53"/>
      <c r="BK46" s="53"/>
      <c r="BL46" s="175"/>
      <c r="BM46" s="175"/>
      <c r="BN46" s="175"/>
      <c r="BO46" s="175"/>
      <c r="BP46" s="175"/>
      <c r="BQ46" s="175"/>
      <c r="BR46" s="175"/>
      <c r="BS46" s="175"/>
      <c r="BT46" s="175"/>
      <c r="BU46" s="175"/>
      <c r="BV46" s="175"/>
      <c r="BW46" s="175"/>
      <c r="BX46" s="175"/>
      <c r="BY46" s="175"/>
      <c r="BZ46" s="175"/>
      <c r="CA46" s="175"/>
      <c r="CB46" s="175"/>
      <c r="CC46" s="175"/>
      <c r="CD46" s="175"/>
      <c r="CE46" s="175"/>
      <c r="CF46" s="53"/>
      <c r="CG46" s="53"/>
      <c r="CH46" s="53"/>
      <c r="CI46" s="53"/>
      <c r="CJ46" s="53"/>
      <c r="CK46" s="53"/>
      <c r="CL46" s="53"/>
      <c r="CM46" s="53"/>
      <c r="CN46" s="53"/>
      <c r="CO46" s="53"/>
      <c r="CP46" s="53"/>
      <c r="CQ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row>
    <row r="47" spans="1:133" ht="13.5" customHeight="1">
      <c r="A47" s="40"/>
      <c r="B47" s="284"/>
      <c r="C47" s="286"/>
      <c r="D47" s="287"/>
      <c r="E47" s="290"/>
      <c r="F47" s="291"/>
      <c r="G47" s="291"/>
      <c r="H47" s="291"/>
      <c r="I47" s="292"/>
      <c r="J47" s="296"/>
      <c r="K47" s="297"/>
      <c r="L47" s="352"/>
      <c r="M47" s="353"/>
      <c r="N47" s="494"/>
      <c r="O47" s="484"/>
      <c r="P47" s="484"/>
      <c r="Q47" s="484"/>
      <c r="R47" s="484"/>
      <c r="S47" s="484"/>
      <c r="T47" s="484"/>
      <c r="U47" s="484"/>
      <c r="V47" s="492" t="s">
        <v>40</v>
      </c>
      <c r="W47" s="493"/>
      <c r="X47" s="513" t="s">
        <v>482</v>
      </c>
      <c r="Y47" s="513"/>
      <c r="Z47" s="513"/>
      <c r="AA47" s="513"/>
      <c r="AB47" s="513"/>
      <c r="AC47" s="513"/>
      <c r="AD47" s="514"/>
      <c r="AE47" s="69"/>
      <c r="AF47" s="69"/>
      <c r="AG47" s="537"/>
      <c r="AH47" s="256"/>
      <c r="AI47" s="198"/>
      <c r="AJ47" s="199"/>
      <c r="AK47" s="199"/>
      <c r="AL47" s="199"/>
      <c r="AM47" s="199"/>
      <c r="AN47" s="199"/>
      <c r="AO47" s="199"/>
      <c r="AP47" s="199"/>
      <c r="AQ47" s="199"/>
      <c r="AR47" s="199"/>
      <c r="AS47" s="199"/>
      <c r="AT47" s="387"/>
      <c r="AU47" s="449"/>
      <c r="AV47" s="450"/>
      <c r="AW47" s="450"/>
      <c r="AX47" s="450"/>
      <c r="AY47" s="450"/>
      <c r="AZ47" s="450"/>
      <c r="BA47" s="450"/>
      <c r="BB47" s="450"/>
      <c r="BC47" s="450"/>
      <c r="BD47" s="450"/>
      <c r="BE47" s="450"/>
      <c r="BF47" s="450"/>
      <c r="BG47" s="450"/>
      <c r="BH47" s="450"/>
      <c r="BI47" s="451"/>
      <c r="BJ47" s="53"/>
      <c r="BK47" s="53"/>
      <c r="BL47" s="175"/>
      <c r="BM47" s="175"/>
      <c r="BN47" s="175"/>
      <c r="BO47" s="175"/>
      <c r="BP47" s="175"/>
      <c r="BQ47" s="175"/>
      <c r="BR47" s="175"/>
      <c r="BS47" s="175"/>
      <c r="BT47" s="175"/>
      <c r="BU47" s="175"/>
      <c r="BV47" s="175"/>
      <c r="BW47" s="175"/>
      <c r="BX47" s="175"/>
      <c r="BY47" s="175"/>
      <c r="BZ47" s="175"/>
      <c r="CA47" s="175"/>
      <c r="CB47" s="175"/>
      <c r="CC47" s="175"/>
      <c r="CD47" s="175"/>
      <c r="CE47" s="175"/>
      <c r="CF47" s="53"/>
      <c r="CG47" s="53"/>
      <c r="CH47" s="53"/>
      <c r="CI47" s="53"/>
      <c r="CJ47" s="53"/>
      <c r="CK47" s="53"/>
      <c r="CL47" s="53"/>
      <c r="CM47" s="53"/>
      <c r="CN47" s="53"/>
      <c r="CO47" s="53"/>
      <c r="CP47" s="53"/>
      <c r="CQ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row>
    <row r="48" spans="1:133" ht="13.5" customHeight="1">
      <c r="A48" s="40"/>
      <c r="B48" s="284"/>
      <c r="C48" s="341"/>
      <c r="D48" s="342"/>
      <c r="E48" s="346"/>
      <c r="F48" s="347"/>
      <c r="G48" s="347"/>
      <c r="H48" s="347"/>
      <c r="I48" s="348"/>
      <c r="J48" s="519"/>
      <c r="K48" s="520"/>
      <c r="L48" s="354"/>
      <c r="M48" s="355"/>
      <c r="N48" s="530"/>
      <c r="O48" s="531"/>
      <c r="P48" s="531"/>
      <c r="Q48" s="531"/>
      <c r="R48" s="531"/>
      <c r="S48" s="531"/>
      <c r="T48" s="531"/>
      <c r="U48" s="531"/>
      <c r="V48" s="532" t="s">
        <v>44</v>
      </c>
      <c r="W48" s="533"/>
      <c r="X48" s="124" t="s">
        <v>495</v>
      </c>
      <c r="Y48" s="124"/>
      <c r="Z48" s="124"/>
      <c r="AA48" s="124"/>
      <c r="AB48" s="124"/>
      <c r="AC48" s="124"/>
      <c r="AD48" s="391"/>
      <c r="AE48" s="69"/>
      <c r="AF48" s="70"/>
      <c r="AG48" s="537"/>
      <c r="AH48" s="256"/>
      <c r="AI48" s="198"/>
      <c r="AJ48" s="199"/>
      <c r="AK48" s="199"/>
      <c r="AL48" s="199"/>
      <c r="AM48" s="199"/>
      <c r="AN48" s="199"/>
      <c r="AO48" s="199"/>
      <c r="AP48" s="199"/>
      <c r="AQ48" s="199"/>
      <c r="AR48" s="199"/>
      <c r="AS48" s="199"/>
      <c r="AT48" s="387"/>
      <c r="AU48" s="449"/>
      <c r="AV48" s="450"/>
      <c r="AW48" s="450"/>
      <c r="AX48" s="450"/>
      <c r="AY48" s="450"/>
      <c r="AZ48" s="450"/>
      <c r="BA48" s="450"/>
      <c r="BB48" s="450"/>
      <c r="BC48" s="450"/>
      <c r="BD48" s="450"/>
      <c r="BE48" s="450"/>
      <c r="BF48" s="450"/>
      <c r="BG48" s="450"/>
      <c r="BH48" s="450"/>
      <c r="BI48" s="451"/>
      <c r="BJ48" s="53"/>
      <c r="BK48" s="53"/>
      <c r="BL48" s="175"/>
      <c r="BM48" s="175"/>
      <c r="BN48" s="175"/>
      <c r="BO48" s="175"/>
      <c r="BP48" s="175"/>
      <c r="BQ48" s="175"/>
      <c r="BR48" s="175"/>
      <c r="BS48" s="175"/>
      <c r="BT48" s="175"/>
      <c r="BU48" s="175"/>
      <c r="BV48" s="175"/>
      <c r="BW48" s="175"/>
      <c r="BX48" s="175"/>
      <c r="BY48" s="175"/>
      <c r="BZ48" s="175"/>
      <c r="CA48" s="175"/>
      <c r="CB48" s="175"/>
      <c r="CC48" s="175"/>
      <c r="CD48" s="175"/>
      <c r="CE48" s="175"/>
      <c r="CF48" s="53"/>
      <c r="CG48" s="53"/>
      <c r="CH48" s="53"/>
      <c r="CI48" s="53"/>
      <c r="CJ48" s="53"/>
      <c r="CK48" s="53"/>
      <c r="CL48" s="53"/>
      <c r="CM48" s="53"/>
      <c r="CN48" s="53"/>
      <c r="CO48" s="53"/>
      <c r="CP48" s="53"/>
      <c r="CQ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row>
    <row r="49" spans="1:133" ht="13.5" customHeight="1">
      <c r="A49" s="71"/>
      <c r="B49" s="284"/>
      <c r="C49" s="286"/>
      <c r="D49" s="287"/>
      <c r="E49" s="290"/>
      <c r="F49" s="291"/>
      <c r="G49" s="291"/>
      <c r="H49" s="291"/>
      <c r="I49" s="292"/>
      <c r="J49" s="296"/>
      <c r="K49" s="297"/>
      <c r="L49" s="350"/>
      <c r="M49" s="351"/>
      <c r="N49" s="494"/>
      <c r="O49" s="484"/>
      <c r="P49" s="484"/>
      <c r="Q49" s="484"/>
      <c r="R49" s="484"/>
      <c r="S49" s="484"/>
      <c r="T49" s="484"/>
      <c r="U49" s="484"/>
      <c r="V49" s="311" t="s">
        <v>175</v>
      </c>
      <c r="W49" s="312"/>
      <c r="X49" s="511"/>
      <c r="Y49" s="511"/>
      <c r="Z49" s="511"/>
      <c r="AA49" s="511"/>
      <c r="AB49" s="511"/>
      <c r="AC49" s="511"/>
      <c r="AD49" s="512"/>
      <c r="AE49" s="70"/>
      <c r="AF49" s="70"/>
      <c r="AG49" s="537"/>
      <c r="AH49" s="256"/>
      <c r="AI49" s="198"/>
      <c r="AJ49" s="199"/>
      <c r="AK49" s="199"/>
      <c r="AL49" s="199"/>
      <c r="AM49" s="199"/>
      <c r="AN49" s="199"/>
      <c r="AO49" s="199"/>
      <c r="AP49" s="199"/>
      <c r="AQ49" s="199"/>
      <c r="AR49" s="199"/>
      <c r="AS49" s="199"/>
      <c r="AT49" s="387"/>
      <c r="AU49" s="449"/>
      <c r="AV49" s="450"/>
      <c r="AW49" s="450"/>
      <c r="AX49" s="450"/>
      <c r="AY49" s="450"/>
      <c r="AZ49" s="450"/>
      <c r="BA49" s="450"/>
      <c r="BB49" s="450"/>
      <c r="BC49" s="450"/>
      <c r="BD49" s="450"/>
      <c r="BE49" s="450"/>
      <c r="BF49" s="450"/>
      <c r="BG49" s="450"/>
      <c r="BH49" s="450"/>
      <c r="BI49" s="451"/>
      <c r="BJ49" s="53"/>
      <c r="BK49" s="53"/>
      <c r="BL49" s="175"/>
      <c r="BM49" s="175"/>
      <c r="BN49" s="175"/>
      <c r="BO49" s="175"/>
      <c r="BP49" s="175"/>
      <c r="BQ49" s="175"/>
      <c r="BR49" s="175"/>
      <c r="BS49" s="175"/>
      <c r="BT49" s="175"/>
      <c r="BU49" s="175"/>
      <c r="BV49" s="175"/>
      <c r="BW49" s="175"/>
      <c r="BX49" s="175"/>
      <c r="BY49" s="175"/>
      <c r="BZ49" s="175"/>
      <c r="CA49" s="175"/>
      <c r="CB49" s="175"/>
      <c r="CC49" s="175"/>
      <c r="CD49" s="175"/>
      <c r="CE49" s="175"/>
      <c r="CF49" s="53"/>
      <c r="CG49" s="53"/>
      <c r="CH49" s="53"/>
      <c r="CI49" s="53"/>
      <c r="CJ49" s="53"/>
      <c r="CK49" s="53"/>
      <c r="CL49" s="53"/>
      <c r="CM49" s="53"/>
      <c r="CN49" s="53"/>
      <c r="CO49" s="53"/>
      <c r="CP49" s="53"/>
      <c r="CQ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row>
    <row r="50" spans="1:133" ht="13.5" customHeight="1">
      <c r="A50" s="71"/>
      <c r="B50" s="284"/>
      <c r="C50" s="286"/>
      <c r="D50" s="287"/>
      <c r="E50" s="290"/>
      <c r="F50" s="291"/>
      <c r="G50" s="291"/>
      <c r="H50" s="291"/>
      <c r="I50" s="292"/>
      <c r="J50" s="296"/>
      <c r="K50" s="297"/>
      <c r="L50" s="352"/>
      <c r="M50" s="353"/>
      <c r="N50" s="494"/>
      <c r="O50" s="484"/>
      <c r="P50" s="484"/>
      <c r="Q50" s="484"/>
      <c r="R50" s="484"/>
      <c r="S50" s="484"/>
      <c r="T50" s="484"/>
      <c r="U50" s="484"/>
      <c r="V50" s="492" t="s">
        <v>40</v>
      </c>
      <c r="W50" s="493"/>
      <c r="X50" s="513"/>
      <c r="Y50" s="513"/>
      <c r="Z50" s="513"/>
      <c r="AA50" s="513"/>
      <c r="AB50" s="513"/>
      <c r="AC50" s="513"/>
      <c r="AD50" s="514"/>
      <c r="AE50" s="70"/>
      <c r="AF50" s="70"/>
      <c r="AG50" s="537"/>
      <c r="AH50" s="256"/>
      <c r="AI50" s="198"/>
      <c r="AJ50" s="199"/>
      <c r="AK50" s="199"/>
      <c r="AL50" s="199"/>
      <c r="AM50" s="199"/>
      <c r="AN50" s="199"/>
      <c r="AO50" s="199"/>
      <c r="AP50" s="199"/>
      <c r="AQ50" s="199"/>
      <c r="AR50" s="199"/>
      <c r="AS50" s="199"/>
      <c r="AT50" s="387"/>
      <c r="AU50" s="449"/>
      <c r="AV50" s="450"/>
      <c r="AW50" s="450"/>
      <c r="AX50" s="450"/>
      <c r="AY50" s="450"/>
      <c r="AZ50" s="450"/>
      <c r="BA50" s="450"/>
      <c r="BB50" s="450"/>
      <c r="BC50" s="452"/>
      <c r="BD50" s="452"/>
      <c r="BE50" s="452"/>
      <c r="BF50" s="452"/>
      <c r="BG50" s="452"/>
      <c r="BH50" s="452"/>
      <c r="BI50" s="453"/>
      <c r="BL50" s="175"/>
      <c r="BM50" s="175"/>
      <c r="BN50" s="175"/>
      <c r="BO50" s="175"/>
      <c r="BP50" s="175"/>
      <c r="BQ50" s="175"/>
      <c r="BR50" s="175"/>
      <c r="BS50" s="175"/>
      <c r="BT50" s="175"/>
      <c r="BU50" s="175"/>
      <c r="BV50" s="175"/>
      <c r="BW50" s="175"/>
      <c r="BX50" s="175"/>
      <c r="BY50" s="175"/>
      <c r="BZ50" s="175"/>
      <c r="CA50" s="175"/>
      <c r="CB50" s="175"/>
      <c r="CC50" s="175"/>
      <c r="CD50" s="175"/>
      <c r="CE50" s="175"/>
    </row>
    <row r="51" spans="1:133" ht="13.5" customHeight="1">
      <c r="A51" s="71"/>
      <c r="B51" s="285"/>
      <c r="C51" s="288"/>
      <c r="D51" s="289"/>
      <c r="E51" s="293"/>
      <c r="F51" s="294"/>
      <c r="G51" s="294"/>
      <c r="H51" s="294"/>
      <c r="I51" s="295"/>
      <c r="J51" s="298"/>
      <c r="K51" s="299"/>
      <c r="L51" s="354"/>
      <c r="M51" s="355"/>
      <c r="N51" s="495"/>
      <c r="O51" s="496"/>
      <c r="P51" s="496"/>
      <c r="Q51" s="496"/>
      <c r="R51" s="496"/>
      <c r="S51" s="496"/>
      <c r="T51" s="496"/>
      <c r="U51" s="496"/>
      <c r="V51" s="521" t="s">
        <v>44</v>
      </c>
      <c r="W51" s="522"/>
      <c r="X51" s="513"/>
      <c r="Y51" s="513"/>
      <c r="Z51" s="513"/>
      <c r="AA51" s="513"/>
      <c r="AB51" s="513"/>
      <c r="AC51" s="513"/>
      <c r="AD51" s="514"/>
      <c r="AE51" s="70"/>
      <c r="AF51" s="70"/>
      <c r="AG51" s="537"/>
      <c r="AH51" s="256"/>
      <c r="AI51" s="198"/>
      <c r="AJ51" s="199"/>
      <c r="AK51" s="199"/>
      <c r="AL51" s="199"/>
      <c r="AM51" s="199"/>
      <c r="AN51" s="199"/>
      <c r="AO51" s="199"/>
      <c r="AP51" s="199"/>
      <c r="AQ51" s="199"/>
      <c r="AR51" s="199"/>
      <c r="AS51" s="199"/>
      <c r="AT51" s="387"/>
      <c r="AU51" s="449"/>
      <c r="AV51" s="450"/>
      <c r="AW51" s="450"/>
      <c r="AX51" s="450"/>
      <c r="AY51" s="450"/>
      <c r="AZ51" s="450"/>
      <c r="BA51" s="450"/>
      <c r="BB51" s="450"/>
      <c r="BC51" s="452"/>
      <c r="BD51" s="452"/>
      <c r="BE51" s="452"/>
      <c r="BF51" s="452"/>
      <c r="BG51" s="452"/>
      <c r="BH51" s="452"/>
      <c r="BI51" s="453"/>
      <c r="BL51" s="175"/>
      <c r="BM51" s="175"/>
      <c r="BN51" s="175"/>
      <c r="BO51" s="175"/>
      <c r="BP51" s="175"/>
      <c r="BQ51" s="175"/>
      <c r="BR51" s="175"/>
      <c r="BS51" s="175"/>
      <c r="BT51" s="175"/>
      <c r="BU51" s="175"/>
      <c r="BV51" s="175"/>
      <c r="BW51" s="175"/>
      <c r="BX51" s="175"/>
      <c r="BY51" s="175"/>
      <c r="BZ51" s="175"/>
      <c r="CA51" s="175"/>
      <c r="CB51" s="175"/>
      <c r="CC51" s="175"/>
      <c r="CD51" s="175"/>
      <c r="CE51" s="175"/>
    </row>
    <row r="52" spans="1:133" ht="13.5" customHeight="1">
      <c r="A52" s="71"/>
      <c r="B52" s="266" t="s">
        <v>207</v>
      </c>
      <c r="C52" s="267"/>
      <c r="D52" s="268"/>
      <c r="E52" s="275" t="s">
        <v>210</v>
      </c>
      <c r="F52" s="275"/>
      <c r="G52" s="275"/>
      <c r="H52" s="275"/>
      <c r="I52" s="275"/>
      <c r="J52" s="90" t="s">
        <v>209</v>
      </c>
      <c r="K52" s="91"/>
      <c r="L52" s="91"/>
      <c r="M52" s="259"/>
      <c r="N52" s="244" t="s">
        <v>43</v>
      </c>
      <c r="O52" s="244"/>
      <c r="P52" s="244"/>
      <c r="Q52" s="244"/>
      <c r="R52" s="244"/>
      <c r="S52" s="244"/>
      <c r="T52" s="244"/>
      <c r="U52" s="244"/>
      <c r="V52" s="244"/>
      <c r="W52" s="244"/>
      <c r="X52" s="244" t="s">
        <v>16</v>
      </c>
      <c r="Y52" s="499"/>
      <c r="Z52" s="499"/>
      <c r="AA52" s="499"/>
      <c r="AB52" s="499"/>
      <c r="AC52" s="499"/>
      <c r="AD52" s="500"/>
      <c r="AE52" s="70"/>
      <c r="AF52" s="60"/>
      <c r="AG52" s="538"/>
      <c r="AH52" s="462"/>
      <c r="AI52" s="201"/>
      <c r="AJ52" s="202"/>
      <c r="AK52" s="202"/>
      <c r="AL52" s="202"/>
      <c r="AM52" s="202"/>
      <c r="AN52" s="202"/>
      <c r="AO52" s="202"/>
      <c r="AP52" s="202"/>
      <c r="AQ52" s="202"/>
      <c r="AR52" s="202"/>
      <c r="AS52" s="202"/>
      <c r="AT52" s="388"/>
      <c r="AU52" s="454"/>
      <c r="AV52" s="455"/>
      <c r="AW52" s="455"/>
      <c r="AX52" s="455"/>
      <c r="AY52" s="455"/>
      <c r="AZ52" s="455"/>
      <c r="BA52" s="455"/>
      <c r="BB52" s="455"/>
      <c r="BC52" s="456"/>
      <c r="BD52" s="456"/>
      <c r="BE52" s="456"/>
      <c r="BF52" s="456"/>
      <c r="BG52" s="456"/>
      <c r="BH52" s="456"/>
      <c r="BI52" s="457"/>
      <c r="BL52" s="175"/>
      <c r="BM52" s="175"/>
      <c r="BN52" s="175"/>
      <c r="BO52" s="175"/>
      <c r="BP52" s="175"/>
      <c r="BQ52" s="175"/>
      <c r="BR52" s="175"/>
      <c r="BS52" s="175"/>
      <c r="BT52" s="175"/>
      <c r="BU52" s="175"/>
      <c r="BV52" s="175"/>
      <c r="BW52" s="175"/>
      <c r="BX52" s="175"/>
      <c r="BY52" s="175"/>
      <c r="BZ52" s="175"/>
      <c r="CA52" s="175"/>
      <c r="CB52" s="175"/>
      <c r="CC52" s="175"/>
      <c r="CD52" s="175"/>
      <c r="CE52" s="175"/>
    </row>
    <row r="53" spans="1:133" ht="13.5" customHeight="1">
      <c r="A53" s="59"/>
      <c r="B53" s="269"/>
      <c r="C53" s="270"/>
      <c r="D53" s="271"/>
      <c r="E53" s="276" t="s">
        <v>496</v>
      </c>
      <c r="F53" s="277"/>
      <c r="G53" s="277"/>
      <c r="H53" s="277"/>
      <c r="I53" s="277"/>
      <c r="J53" s="505" t="s">
        <v>497</v>
      </c>
      <c r="K53" s="506"/>
      <c r="L53" s="506"/>
      <c r="M53" s="507"/>
      <c r="N53" s="304" t="s">
        <v>498</v>
      </c>
      <c r="O53" s="305"/>
      <c r="P53" s="305"/>
      <c r="Q53" s="305"/>
      <c r="R53" s="305"/>
      <c r="S53" s="305"/>
      <c r="T53" s="305"/>
      <c r="U53" s="305"/>
      <c r="V53" s="305"/>
      <c r="W53" s="305"/>
      <c r="X53" s="486" t="s">
        <v>499</v>
      </c>
      <c r="Y53" s="487"/>
      <c r="Z53" s="487"/>
      <c r="AA53" s="487"/>
      <c r="AB53" s="487"/>
      <c r="AC53" s="487"/>
      <c r="AD53" s="488"/>
      <c r="AE53" s="60"/>
      <c r="AF53" s="60"/>
      <c r="AG53" s="222" t="s">
        <v>37</v>
      </c>
      <c r="AH53" s="460"/>
      <c r="AI53" s="461"/>
      <c r="AJ53" s="445" t="s">
        <v>304</v>
      </c>
      <c r="AK53" s="444"/>
      <c r="AL53" s="72" t="s">
        <v>6</v>
      </c>
      <c r="AM53" s="448"/>
      <c r="AN53" s="448"/>
      <c r="AO53" s="448"/>
      <c r="AP53" s="448"/>
      <c r="AQ53" s="448"/>
      <c r="AR53" s="448"/>
      <c r="AS53" s="448"/>
      <c r="AT53" s="28" t="s">
        <v>7</v>
      </c>
      <c r="AU53" s="222" t="s">
        <v>38</v>
      </c>
      <c r="AV53" s="460"/>
      <c r="AW53" s="461"/>
      <c r="AX53" s="445" t="s">
        <v>304</v>
      </c>
      <c r="AY53" s="444"/>
      <c r="AZ53" s="73" t="s">
        <v>6</v>
      </c>
      <c r="BA53" s="446"/>
      <c r="BB53" s="446"/>
      <c r="BC53" s="447"/>
      <c r="BD53" s="447"/>
      <c r="BE53" s="447"/>
      <c r="BF53" s="447"/>
      <c r="BG53" s="447"/>
      <c r="BH53" s="447"/>
      <c r="BI53" s="74" t="s">
        <v>7</v>
      </c>
      <c r="BL53" s="175"/>
      <c r="BM53" s="175"/>
      <c r="BN53" s="175"/>
      <c r="BO53" s="175"/>
      <c r="BP53" s="175"/>
      <c r="BQ53" s="175"/>
      <c r="BR53" s="175"/>
      <c r="BS53" s="175"/>
      <c r="BT53" s="175"/>
      <c r="BU53" s="175"/>
      <c r="BV53" s="175"/>
      <c r="BW53" s="175"/>
      <c r="BX53" s="175"/>
      <c r="BY53" s="175"/>
      <c r="BZ53" s="175"/>
      <c r="CA53" s="175"/>
      <c r="CB53" s="175"/>
      <c r="CC53" s="175"/>
      <c r="CD53" s="175"/>
      <c r="CE53" s="175"/>
    </row>
    <row r="54" spans="1:133" ht="13.5" customHeight="1">
      <c r="A54" s="59"/>
      <c r="B54" s="272"/>
      <c r="C54" s="273"/>
      <c r="D54" s="274"/>
      <c r="E54" s="278"/>
      <c r="F54" s="279"/>
      <c r="G54" s="279"/>
      <c r="H54" s="279"/>
      <c r="I54" s="279"/>
      <c r="J54" s="508"/>
      <c r="K54" s="509"/>
      <c r="L54" s="509"/>
      <c r="M54" s="510"/>
      <c r="N54" s="306"/>
      <c r="O54" s="307"/>
      <c r="P54" s="307"/>
      <c r="Q54" s="307"/>
      <c r="R54" s="307"/>
      <c r="S54" s="307"/>
      <c r="T54" s="307"/>
      <c r="U54" s="307"/>
      <c r="V54" s="307"/>
      <c r="W54" s="307"/>
      <c r="X54" s="489"/>
      <c r="Y54" s="490"/>
      <c r="Z54" s="490"/>
      <c r="AA54" s="490"/>
      <c r="AB54" s="490"/>
      <c r="AC54" s="490"/>
      <c r="AD54" s="491"/>
      <c r="AE54" s="60"/>
      <c r="AF54" s="70"/>
      <c r="AG54" s="376" t="s">
        <v>103</v>
      </c>
      <c r="AH54" s="96" t="s">
        <v>450</v>
      </c>
      <c r="AI54" s="97"/>
      <c r="AJ54" s="97"/>
      <c r="AK54" s="98"/>
      <c r="AL54" s="444" t="s">
        <v>94</v>
      </c>
      <c r="AM54" s="444"/>
      <c r="AN54" s="444"/>
      <c r="AO54" s="72" t="s">
        <v>6</v>
      </c>
      <c r="AP54" s="446"/>
      <c r="AQ54" s="446"/>
      <c r="AR54" s="446"/>
      <c r="AS54" s="446"/>
      <c r="AT54" s="74" t="s">
        <v>7</v>
      </c>
      <c r="AU54" s="96" t="s">
        <v>451</v>
      </c>
      <c r="AV54" s="97"/>
      <c r="AW54" s="98"/>
      <c r="AX54" s="444" t="s">
        <v>107</v>
      </c>
      <c r="AY54" s="444"/>
      <c r="AZ54" s="75" t="s">
        <v>6</v>
      </c>
      <c r="BA54" s="230"/>
      <c r="BB54" s="230"/>
      <c r="BC54" s="230"/>
      <c r="BD54" s="74" t="s">
        <v>7</v>
      </c>
      <c r="BE54" s="96" t="s">
        <v>452</v>
      </c>
      <c r="BF54" s="97"/>
      <c r="BG54" s="98"/>
      <c r="BH54" s="445" t="s">
        <v>107</v>
      </c>
      <c r="BI54" s="546"/>
      <c r="BL54" s="175"/>
      <c r="BM54" s="175"/>
      <c r="BN54" s="175"/>
      <c r="BO54" s="175"/>
      <c r="BP54" s="175"/>
      <c r="BQ54" s="175"/>
      <c r="BR54" s="175"/>
      <c r="BS54" s="175"/>
      <c r="BT54" s="175"/>
      <c r="BU54" s="175"/>
      <c r="BV54" s="175"/>
      <c r="BW54" s="175"/>
      <c r="BX54" s="175"/>
      <c r="BY54" s="175"/>
      <c r="BZ54" s="175"/>
      <c r="CA54" s="175"/>
      <c r="CB54" s="175"/>
      <c r="CC54" s="175"/>
      <c r="CD54" s="175"/>
      <c r="CE54" s="175"/>
    </row>
    <row r="55" spans="1:133" ht="13.5" customHeight="1">
      <c r="A55" s="71"/>
      <c r="B55" s="241" t="s">
        <v>223</v>
      </c>
      <c r="C55" s="258" t="s">
        <v>34</v>
      </c>
      <c r="D55" s="259"/>
      <c r="E55" s="308" t="s">
        <v>224</v>
      </c>
      <c r="F55" s="309"/>
      <c r="G55" s="309"/>
      <c r="H55" s="309"/>
      <c r="I55" s="309"/>
      <c r="J55" s="309"/>
      <c r="K55" s="309"/>
      <c r="L55" s="309"/>
      <c r="M55" s="309"/>
      <c r="N55" s="309"/>
      <c r="O55" s="309"/>
      <c r="P55" s="309"/>
      <c r="Q55" s="309"/>
      <c r="R55" s="310"/>
      <c r="S55" s="90" t="s">
        <v>39</v>
      </c>
      <c r="T55" s="91"/>
      <c r="U55" s="91"/>
      <c r="V55" s="91"/>
      <c r="W55" s="76"/>
      <c r="X55" s="77"/>
      <c r="Y55" s="497"/>
      <c r="Z55" s="497"/>
      <c r="AA55" s="497"/>
      <c r="AB55" s="497"/>
      <c r="AC55" s="497"/>
      <c r="AD55" s="498"/>
      <c r="AE55" s="70"/>
      <c r="AF55" s="70"/>
      <c r="AG55" s="377"/>
      <c r="AH55" s="96" t="s">
        <v>97</v>
      </c>
      <c r="AI55" s="97"/>
      <c r="AJ55" s="97"/>
      <c r="AK55" s="98"/>
      <c r="AL55" s="444" t="s">
        <v>304</v>
      </c>
      <c r="AM55" s="444"/>
      <c r="AN55" s="444"/>
      <c r="AO55" s="96" t="s">
        <v>349</v>
      </c>
      <c r="AP55" s="97"/>
      <c r="AQ55" s="97"/>
      <c r="AR55" s="98"/>
      <c r="AS55" s="444" t="s">
        <v>304</v>
      </c>
      <c r="AT55" s="444"/>
      <c r="AU55" s="444"/>
      <c r="AV55" s="96" t="s">
        <v>99</v>
      </c>
      <c r="AW55" s="97"/>
      <c r="AX55" s="97"/>
      <c r="AY55" s="98"/>
      <c r="AZ55" s="444" t="s">
        <v>105</v>
      </c>
      <c r="BA55" s="444"/>
      <c r="BB55" s="444"/>
      <c r="BC55" s="96" t="s">
        <v>100</v>
      </c>
      <c r="BD55" s="97"/>
      <c r="BE55" s="97"/>
      <c r="BF55" s="98"/>
      <c r="BG55" s="99" t="s">
        <v>105</v>
      </c>
      <c r="BH55" s="100"/>
      <c r="BI55" s="100"/>
      <c r="BL55" s="175"/>
      <c r="BM55" s="175"/>
      <c r="BN55" s="175"/>
      <c r="BO55" s="175"/>
      <c r="BP55" s="175"/>
      <c r="BQ55" s="175"/>
      <c r="BR55" s="175"/>
      <c r="BS55" s="175"/>
      <c r="BT55" s="175"/>
      <c r="BU55" s="175"/>
      <c r="BV55" s="175"/>
      <c r="BW55" s="175"/>
      <c r="BX55" s="175"/>
      <c r="BY55" s="175"/>
      <c r="BZ55" s="175"/>
      <c r="CA55" s="175"/>
      <c r="CB55" s="175"/>
      <c r="CC55" s="175"/>
      <c r="CD55" s="175"/>
      <c r="CE55" s="175"/>
    </row>
    <row r="56" spans="1:133" ht="13.5" customHeight="1">
      <c r="A56" s="71"/>
      <c r="B56" s="242"/>
      <c r="C56" s="261" t="s">
        <v>500</v>
      </c>
      <c r="D56" s="199"/>
      <c r="E56" s="199"/>
      <c r="F56" s="199"/>
      <c r="G56" s="199"/>
      <c r="H56" s="199"/>
      <c r="I56" s="199"/>
      <c r="J56" s="199"/>
      <c r="K56" s="199"/>
      <c r="L56" s="199"/>
      <c r="M56" s="199"/>
      <c r="N56" s="199"/>
      <c r="O56" s="199"/>
      <c r="P56" s="199"/>
      <c r="Q56" s="199"/>
      <c r="R56" s="199"/>
      <c r="S56" s="482" t="s">
        <v>502</v>
      </c>
      <c r="T56" s="483"/>
      <c r="U56" s="483"/>
      <c r="V56" s="483"/>
      <c r="W56" s="483"/>
      <c r="X56" s="483"/>
      <c r="Y56" s="484"/>
      <c r="Z56" s="484"/>
      <c r="AA56" s="484"/>
      <c r="AB56" s="484"/>
      <c r="AC56" s="484"/>
      <c r="AD56" s="485"/>
      <c r="AE56" s="70"/>
      <c r="AF56" s="70"/>
      <c r="AG56" s="377"/>
      <c r="AH56" s="96" t="s">
        <v>20</v>
      </c>
      <c r="AI56" s="97"/>
      <c r="AJ56" s="97"/>
      <c r="AK56" s="98"/>
      <c r="AL56" s="444" t="s">
        <v>107</v>
      </c>
      <c r="AM56" s="444"/>
      <c r="AN56" s="444"/>
      <c r="AO56" s="96" t="s">
        <v>101</v>
      </c>
      <c r="AP56" s="97"/>
      <c r="AQ56" s="97"/>
      <c r="AR56" s="98"/>
      <c r="AS56" s="444" t="s">
        <v>110</v>
      </c>
      <c r="AT56" s="444"/>
      <c r="AU56" s="444"/>
      <c r="AV56" s="96" t="s">
        <v>348</v>
      </c>
      <c r="AW56" s="97"/>
      <c r="AX56" s="97"/>
      <c r="AY56" s="98"/>
      <c r="AZ56" s="444" t="s">
        <v>304</v>
      </c>
      <c r="BA56" s="444"/>
      <c r="BB56" s="444"/>
      <c r="BC56" s="96" t="s">
        <v>115</v>
      </c>
      <c r="BD56" s="97"/>
      <c r="BE56" s="97"/>
      <c r="BF56" s="98"/>
      <c r="BG56" s="99" t="s">
        <v>304</v>
      </c>
      <c r="BH56" s="100"/>
      <c r="BI56" s="100"/>
      <c r="BL56" s="175"/>
      <c r="BM56" s="175"/>
      <c r="BN56" s="175"/>
      <c r="BO56" s="175"/>
      <c r="BP56" s="175"/>
      <c r="BQ56" s="175"/>
      <c r="BR56" s="175"/>
      <c r="BS56" s="175"/>
      <c r="BT56" s="175"/>
      <c r="BU56" s="175"/>
      <c r="BV56" s="175"/>
      <c r="BW56" s="175"/>
      <c r="BX56" s="175"/>
      <c r="BY56" s="175"/>
      <c r="BZ56" s="175"/>
      <c r="CA56" s="175"/>
      <c r="CB56" s="175"/>
      <c r="CC56" s="175"/>
      <c r="CD56" s="175"/>
      <c r="CE56" s="175"/>
    </row>
    <row r="57" spans="1:133" ht="13.5" customHeight="1">
      <c r="A57" s="71"/>
      <c r="B57" s="242"/>
      <c r="C57" s="261"/>
      <c r="D57" s="199"/>
      <c r="E57" s="199"/>
      <c r="F57" s="199"/>
      <c r="G57" s="199"/>
      <c r="H57" s="199"/>
      <c r="I57" s="199"/>
      <c r="J57" s="199"/>
      <c r="K57" s="199"/>
      <c r="L57" s="199"/>
      <c r="M57" s="199"/>
      <c r="N57" s="199"/>
      <c r="O57" s="199"/>
      <c r="P57" s="199"/>
      <c r="Q57" s="199"/>
      <c r="R57" s="199"/>
      <c r="S57" s="482"/>
      <c r="T57" s="483"/>
      <c r="U57" s="483"/>
      <c r="V57" s="483"/>
      <c r="W57" s="483"/>
      <c r="X57" s="483"/>
      <c r="Y57" s="484"/>
      <c r="Z57" s="484"/>
      <c r="AA57" s="484"/>
      <c r="AB57" s="484"/>
      <c r="AC57" s="484"/>
      <c r="AD57" s="485"/>
      <c r="AE57" s="70"/>
      <c r="AF57" s="70"/>
      <c r="AG57" s="377"/>
      <c r="AH57" s="466" t="s">
        <v>114</v>
      </c>
      <c r="AI57" s="467" t="s">
        <v>514</v>
      </c>
      <c r="AJ57" s="468"/>
      <c r="AK57" s="468"/>
      <c r="AL57" s="468"/>
      <c r="AM57" s="468"/>
      <c r="AN57" s="468"/>
      <c r="AO57" s="468"/>
      <c r="AP57" s="468"/>
      <c r="AQ57" s="468"/>
      <c r="AR57" s="468"/>
      <c r="AS57" s="468"/>
      <c r="AT57" s="468"/>
      <c r="AU57" s="468"/>
      <c r="AV57" s="468"/>
      <c r="AW57" s="468"/>
      <c r="AX57" s="468"/>
      <c r="AY57" s="468"/>
      <c r="AZ57" s="468"/>
      <c r="BA57" s="468"/>
      <c r="BB57" s="468"/>
      <c r="BC57" s="468"/>
      <c r="BD57" s="468"/>
      <c r="BE57" s="468"/>
      <c r="BF57" s="468"/>
      <c r="BG57" s="468"/>
      <c r="BH57" s="468"/>
      <c r="BI57" s="469"/>
      <c r="BL57" s="175"/>
      <c r="BM57" s="175"/>
      <c r="BN57" s="175"/>
      <c r="BO57" s="175"/>
      <c r="BP57" s="175"/>
      <c r="BQ57" s="175"/>
      <c r="BR57" s="175"/>
      <c r="BS57" s="175"/>
      <c r="BT57" s="175"/>
      <c r="BU57" s="175"/>
      <c r="BV57" s="175"/>
      <c r="BW57" s="175"/>
      <c r="BX57" s="175"/>
      <c r="BY57" s="175"/>
      <c r="BZ57" s="175"/>
      <c r="CA57" s="175"/>
      <c r="CB57" s="175"/>
      <c r="CC57" s="175"/>
      <c r="CD57" s="175"/>
      <c r="CE57" s="175"/>
    </row>
    <row r="58" spans="1:133" ht="13.5" customHeight="1">
      <c r="A58" s="71"/>
      <c r="B58" s="242"/>
      <c r="C58" s="261"/>
      <c r="D58" s="199"/>
      <c r="E58" s="199"/>
      <c r="F58" s="199"/>
      <c r="G58" s="199"/>
      <c r="H58" s="199"/>
      <c r="I58" s="199"/>
      <c r="J58" s="199"/>
      <c r="K58" s="199"/>
      <c r="L58" s="199"/>
      <c r="M58" s="199"/>
      <c r="N58" s="199"/>
      <c r="O58" s="199"/>
      <c r="P58" s="199"/>
      <c r="Q58" s="199"/>
      <c r="R58" s="199"/>
      <c r="S58" s="482"/>
      <c r="T58" s="483"/>
      <c r="U58" s="483"/>
      <c r="V58" s="483"/>
      <c r="W58" s="483"/>
      <c r="X58" s="483"/>
      <c r="Y58" s="484"/>
      <c r="Z58" s="484"/>
      <c r="AA58" s="484"/>
      <c r="AB58" s="484"/>
      <c r="AC58" s="484"/>
      <c r="AD58" s="485"/>
      <c r="AE58" s="70"/>
      <c r="AF58" s="68"/>
      <c r="AG58" s="377"/>
      <c r="AH58" s="193"/>
      <c r="AI58" s="198"/>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200"/>
      <c r="BL58" s="175"/>
      <c r="BM58" s="175"/>
      <c r="BN58" s="175"/>
      <c r="BO58" s="175"/>
      <c r="BP58" s="175"/>
      <c r="BQ58" s="175"/>
      <c r="BR58" s="175"/>
      <c r="BS58" s="175"/>
      <c r="BT58" s="175"/>
      <c r="BU58" s="175"/>
      <c r="BV58" s="175"/>
      <c r="BW58" s="175"/>
      <c r="BX58" s="175"/>
      <c r="BY58" s="175"/>
      <c r="BZ58" s="175"/>
      <c r="CA58" s="175"/>
      <c r="CB58" s="175"/>
      <c r="CC58" s="175"/>
      <c r="CD58" s="175"/>
      <c r="CE58" s="175"/>
    </row>
    <row r="59" spans="1:133" ht="13.5" customHeight="1">
      <c r="A59" s="39"/>
      <c r="B59" s="242"/>
      <c r="C59" s="261"/>
      <c r="D59" s="199"/>
      <c r="E59" s="199"/>
      <c r="F59" s="199"/>
      <c r="G59" s="199"/>
      <c r="H59" s="199"/>
      <c r="I59" s="199"/>
      <c r="J59" s="199"/>
      <c r="K59" s="199"/>
      <c r="L59" s="199"/>
      <c r="M59" s="199"/>
      <c r="N59" s="199"/>
      <c r="O59" s="199"/>
      <c r="P59" s="199"/>
      <c r="Q59" s="199"/>
      <c r="R59" s="199"/>
      <c r="S59" s="482"/>
      <c r="T59" s="483"/>
      <c r="U59" s="483"/>
      <c r="V59" s="483"/>
      <c r="W59" s="483"/>
      <c r="X59" s="483"/>
      <c r="Y59" s="484"/>
      <c r="Z59" s="484"/>
      <c r="AA59" s="484"/>
      <c r="AB59" s="484"/>
      <c r="AC59" s="484"/>
      <c r="AD59" s="485"/>
      <c r="AE59" s="68"/>
      <c r="AF59" s="68"/>
      <c r="AG59" s="377"/>
      <c r="AH59" s="193"/>
      <c r="AI59" s="198"/>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200"/>
      <c r="BL59" s="175"/>
      <c r="BM59" s="175"/>
      <c r="BN59" s="175"/>
      <c r="BO59" s="175"/>
      <c r="BP59" s="175"/>
      <c r="BQ59" s="175"/>
      <c r="BR59" s="175"/>
      <c r="BS59" s="175"/>
      <c r="BT59" s="175"/>
      <c r="BU59" s="175"/>
      <c r="BV59" s="175"/>
      <c r="BW59" s="175"/>
      <c r="BX59" s="175"/>
      <c r="BY59" s="175"/>
      <c r="BZ59" s="175"/>
      <c r="CA59" s="175"/>
      <c r="CB59" s="175"/>
      <c r="CC59" s="175"/>
      <c r="CD59" s="175"/>
      <c r="CE59" s="175"/>
    </row>
    <row r="60" spans="1:133" ht="13.5" customHeight="1">
      <c r="A60" s="39"/>
      <c r="B60" s="242"/>
      <c r="C60" s="261"/>
      <c r="D60" s="199"/>
      <c r="E60" s="199"/>
      <c r="F60" s="199"/>
      <c r="G60" s="199"/>
      <c r="H60" s="199"/>
      <c r="I60" s="199"/>
      <c r="J60" s="199"/>
      <c r="K60" s="199"/>
      <c r="L60" s="199"/>
      <c r="M60" s="199"/>
      <c r="N60" s="199"/>
      <c r="O60" s="199"/>
      <c r="P60" s="199"/>
      <c r="Q60" s="199"/>
      <c r="R60" s="199"/>
      <c r="S60" s="482"/>
      <c r="T60" s="483"/>
      <c r="U60" s="483"/>
      <c r="V60" s="483"/>
      <c r="W60" s="483"/>
      <c r="X60" s="483"/>
      <c r="Y60" s="484"/>
      <c r="Z60" s="484"/>
      <c r="AA60" s="484"/>
      <c r="AB60" s="484"/>
      <c r="AC60" s="484"/>
      <c r="AD60" s="485"/>
      <c r="AE60" s="68"/>
      <c r="AF60" s="53"/>
      <c r="AG60" s="377"/>
      <c r="AH60" s="193"/>
      <c r="AI60" s="198"/>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200"/>
      <c r="BL60" s="175"/>
      <c r="BM60" s="175"/>
      <c r="BN60" s="175"/>
      <c r="BO60" s="175"/>
      <c r="BP60" s="175"/>
      <c r="BQ60" s="175"/>
      <c r="BR60" s="175"/>
      <c r="BS60" s="175"/>
      <c r="BT60" s="175"/>
      <c r="BU60" s="175"/>
      <c r="BV60" s="175"/>
      <c r="BW60" s="175"/>
      <c r="BX60" s="175"/>
      <c r="BY60" s="175"/>
      <c r="BZ60" s="175"/>
      <c r="CA60" s="175"/>
      <c r="CB60" s="175"/>
      <c r="CC60" s="175"/>
      <c r="CD60" s="175"/>
      <c r="CE60" s="175"/>
    </row>
    <row r="61" spans="1:133" ht="13.5" customHeight="1">
      <c r="B61" s="242"/>
      <c r="C61" s="261"/>
      <c r="D61" s="199"/>
      <c r="E61" s="199"/>
      <c r="F61" s="199"/>
      <c r="G61" s="199"/>
      <c r="H61" s="199"/>
      <c r="I61" s="199"/>
      <c r="J61" s="199"/>
      <c r="K61" s="199"/>
      <c r="L61" s="199"/>
      <c r="M61" s="199"/>
      <c r="N61" s="199"/>
      <c r="O61" s="199"/>
      <c r="P61" s="199"/>
      <c r="Q61" s="199"/>
      <c r="R61" s="199"/>
      <c r="S61" s="470" t="s">
        <v>268</v>
      </c>
      <c r="T61" s="471"/>
      <c r="U61" s="471"/>
      <c r="V61" s="472"/>
      <c r="W61" s="476" t="s">
        <v>85</v>
      </c>
      <c r="X61" s="476"/>
      <c r="Y61" s="477"/>
      <c r="Z61" s="477"/>
      <c r="AA61" s="477"/>
      <c r="AB61" s="477"/>
      <c r="AC61" s="477"/>
      <c r="AD61" s="478"/>
      <c r="AE61" s="53"/>
      <c r="AF61" s="53"/>
      <c r="AG61" s="377"/>
      <c r="AH61" s="194"/>
      <c r="AI61" s="198"/>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200"/>
      <c r="BL61" s="175"/>
      <c r="BM61" s="175"/>
      <c r="BN61" s="175"/>
      <c r="BO61" s="175"/>
      <c r="BP61" s="175"/>
      <c r="BQ61" s="175"/>
      <c r="BR61" s="175"/>
      <c r="BS61" s="175"/>
      <c r="BT61" s="175"/>
      <c r="BU61" s="175"/>
      <c r="BV61" s="175"/>
      <c r="BW61" s="175"/>
      <c r="BX61" s="175"/>
      <c r="BY61" s="175"/>
      <c r="BZ61" s="175"/>
      <c r="CA61" s="175"/>
      <c r="CB61" s="175"/>
      <c r="CC61" s="175"/>
      <c r="CD61" s="175"/>
      <c r="CE61" s="175"/>
    </row>
    <row r="62" spans="1:133" ht="13.5" customHeight="1">
      <c r="B62" s="260"/>
      <c r="C62" s="262"/>
      <c r="D62" s="202"/>
      <c r="E62" s="202"/>
      <c r="F62" s="202"/>
      <c r="G62" s="202"/>
      <c r="H62" s="202"/>
      <c r="I62" s="202"/>
      <c r="J62" s="202"/>
      <c r="K62" s="202"/>
      <c r="L62" s="202"/>
      <c r="M62" s="202"/>
      <c r="N62" s="202"/>
      <c r="O62" s="202"/>
      <c r="P62" s="202"/>
      <c r="Q62" s="202"/>
      <c r="R62" s="202"/>
      <c r="S62" s="473" t="s">
        <v>213</v>
      </c>
      <c r="T62" s="474"/>
      <c r="U62" s="474"/>
      <c r="V62" s="475"/>
      <c r="W62" s="479" t="s">
        <v>87</v>
      </c>
      <c r="X62" s="479"/>
      <c r="Y62" s="480"/>
      <c r="Z62" s="480"/>
      <c r="AA62" s="480"/>
      <c r="AB62" s="480"/>
      <c r="AC62" s="480"/>
      <c r="AD62" s="481"/>
      <c r="AE62" s="53"/>
      <c r="AF62" s="53"/>
      <c r="AG62" s="397" t="s">
        <v>204</v>
      </c>
      <c r="AH62" s="246" t="s">
        <v>206</v>
      </c>
      <c r="AI62" s="401"/>
      <c r="AJ62" s="401"/>
      <c r="AK62" s="401"/>
      <c r="AL62" s="401"/>
      <c r="AM62" s="401"/>
      <c r="AN62" s="401"/>
      <c r="AO62" s="401"/>
      <c r="AP62" s="401"/>
      <c r="AQ62" s="402"/>
      <c r="AR62" s="109" t="s">
        <v>35</v>
      </c>
      <c r="AS62" s="109"/>
      <c r="AT62" s="109"/>
      <c r="AU62" s="101" t="s">
        <v>36</v>
      </c>
      <c r="AV62" s="102"/>
      <c r="AW62" s="102"/>
      <c r="AX62" s="102"/>
      <c r="AY62" s="102"/>
      <c r="AZ62" s="102"/>
      <c r="BA62" s="102"/>
      <c r="BB62" s="103"/>
      <c r="BC62" s="90" t="s">
        <v>114</v>
      </c>
      <c r="BD62" s="91"/>
      <c r="BE62" s="91"/>
      <c r="BF62" s="91"/>
      <c r="BG62" s="91"/>
      <c r="BH62" s="91"/>
      <c r="BI62" s="92"/>
      <c r="BL62" s="175"/>
      <c r="BM62" s="175"/>
      <c r="BN62" s="175"/>
      <c r="BO62" s="175"/>
      <c r="BP62" s="175"/>
      <c r="BQ62" s="175"/>
      <c r="BR62" s="175"/>
      <c r="BS62" s="175"/>
      <c r="BT62" s="175"/>
      <c r="BU62" s="175"/>
      <c r="BV62" s="175"/>
      <c r="BW62" s="175"/>
      <c r="BX62" s="175"/>
      <c r="BY62" s="175"/>
      <c r="BZ62" s="175"/>
      <c r="CA62" s="175"/>
      <c r="CB62" s="175"/>
      <c r="CC62" s="175"/>
      <c r="CD62" s="175"/>
      <c r="CE62" s="175"/>
    </row>
    <row r="63" spans="1:133" ht="13.5" customHeight="1">
      <c r="B63" s="376" t="s">
        <v>227</v>
      </c>
      <c r="C63" s="382" t="s">
        <v>214</v>
      </c>
      <c r="D63" s="383"/>
      <c r="E63" s="384"/>
      <c r="F63" s="308"/>
      <c r="G63" s="309"/>
      <c r="H63" s="309"/>
      <c r="I63" s="309"/>
      <c r="J63" s="309"/>
      <c r="K63" s="309"/>
      <c r="L63" s="309"/>
      <c r="M63" s="309"/>
      <c r="N63" s="309"/>
      <c r="O63" s="309"/>
      <c r="P63" s="309"/>
      <c r="Q63" s="309"/>
      <c r="R63" s="310"/>
      <c r="S63" s="501" t="s">
        <v>228</v>
      </c>
      <c r="T63" s="502"/>
      <c r="U63" s="502"/>
      <c r="V63" s="502"/>
      <c r="W63" s="502"/>
      <c r="X63" s="502"/>
      <c r="Y63" s="503"/>
      <c r="Z63" s="503"/>
      <c r="AA63" s="503"/>
      <c r="AB63" s="503"/>
      <c r="AC63" s="503"/>
      <c r="AD63" s="504"/>
      <c r="AE63" s="53"/>
      <c r="AF63" s="53"/>
      <c r="AG63" s="398"/>
      <c r="AH63" s="403" t="s">
        <v>202</v>
      </c>
      <c r="AI63" s="392"/>
      <c r="AJ63" s="392"/>
      <c r="AK63" s="392"/>
      <c r="AL63" s="392"/>
      <c r="AM63" s="392"/>
      <c r="AN63" s="392"/>
      <c r="AO63" s="392"/>
      <c r="AP63" s="392"/>
      <c r="AQ63" s="108"/>
      <c r="AR63" s="18"/>
      <c r="AS63" s="107"/>
      <c r="AT63" s="108"/>
      <c r="AU63" s="104"/>
      <c r="AV63" s="105"/>
      <c r="AW63" s="105"/>
      <c r="AX63" s="105"/>
      <c r="AY63" s="105"/>
      <c r="AZ63" s="105"/>
      <c r="BA63" s="105"/>
      <c r="BB63" s="106"/>
      <c r="BC63" s="93"/>
      <c r="BD63" s="94"/>
      <c r="BE63" s="94"/>
      <c r="BF63" s="94"/>
      <c r="BG63" s="94"/>
      <c r="BH63" s="94"/>
      <c r="BI63" s="95"/>
    </row>
    <row r="64" spans="1:133" ht="13.5" customHeight="1">
      <c r="B64" s="377"/>
      <c r="C64" s="261" t="s">
        <v>501</v>
      </c>
      <c r="D64" s="199"/>
      <c r="E64" s="199"/>
      <c r="F64" s="199"/>
      <c r="G64" s="199"/>
      <c r="H64" s="199"/>
      <c r="I64" s="199"/>
      <c r="J64" s="199"/>
      <c r="K64" s="199"/>
      <c r="L64" s="199"/>
      <c r="M64" s="199"/>
      <c r="N64" s="199"/>
      <c r="O64" s="199"/>
      <c r="P64" s="199"/>
      <c r="Q64" s="199"/>
      <c r="R64" s="387"/>
      <c r="S64" s="385" t="s">
        <v>211</v>
      </c>
      <c r="T64" s="189"/>
      <c r="U64" s="189"/>
      <c r="V64" s="190"/>
      <c r="W64" s="385" t="s">
        <v>163</v>
      </c>
      <c r="X64" s="189"/>
      <c r="Y64" s="189"/>
      <c r="Z64" s="190"/>
      <c r="AA64" s="207" t="s">
        <v>212</v>
      </c>
      <c r="AB64" s="145"/>
      <c r="AC64" s="145"/>
      <c r="AD64" s="386"/>
      <c r="AE64" s="53"/>
      <c r="AF64" s="53"/>
      <c r="AG64" s="398"/>
      <c r="AH64" s="395"/>
      <c r="AI64" s="392"/>
      <c r="AJ64" s="392"/>
      <c r="AK64" s="392"/>
      <c r="AL64" s="392"/>
      <c r="AM64" s="392"/>
      <c r="AN64" s="392"/>
      <c r="AO64" s="392"/>
      <c r="AP64" s="392"/>
      <c r="AQ64" s="108"/>
      <c r="AR64" s="18"/>
      <c r="AS64" s="107"/>
      <c r="AT64" s="108"/>
      <c r="AU64" s="104"/>
      <c r="AV64" s="105"/>
      <c r="AW64" s="105"/>
      <c r="AX64" s="105"/>
      <c r="AY64" s="105"/>
      <c r="AZ64" s="105"/>
      <c r="BA64" s="105"/>
      <c r="BB64" s="106"/>
      <c r="BC64" s="93"/>
      <c r="BD64" s="94"/>
      <c r="BE64" s="94"/>
      <c r="BF64" s="94"/>
      <c r="BG64" s="94"/>
      <c r="BH64" s="94"/>
      <c r="BI64" s="95"/>
    </row>
    <row r="65" spans="2:61" ht="13.5" customHeight="1">
      <c r="B65" s="377"/>
      <c r="C65" s="261"/>
      <c r="D65" s="199"/>
      <c r="E65" s="199"/>
      <c r="F65" s="199"/>
      <c r="G65" s="199"/>
      <c r="H65" s="199"/>
      <c r="I65" s="199"/>
      <c r="J65" s="199"/>
      <c r="K65" s="199"/>
      <c r="L65" s="199"/>
      <c r="M65" s="199"/>
      <c r="N65" s="199"/>
      <c r="O65" s="199"/>
      <c r="P65" s="199"/>
      <c r="Q65" s="199"/>
      <c r="R65" s="387"/>
      <c r="S65" s="379">
        <v>0.375</v>
      </c>
      <c r="T65" s="94"/>
      <c r="U65" s="94"/>
      <c r="V65" s="380"/>
      <c r="W65" s="93" t="s">
        <v>503</v>
      </c>
      <c r="X65" s="94"/>
      <c r="Y65" s="105"/>
      <c r="Z65" s="106"/>
      <c r="AA65" s="104"/>
      <c r="AB65" s="105"/>
      <c r="AC65" s="105"/>
      <c r="AD65" s="381"/>
      <c r="AE65" s="53"/>
      <c r="AF65" s="53"/>
      <c r="AG65" s="398"/>
      <c r="AH65" s="395"/>
      <c r="AI65" s="392"/>
      <c r="AJ65" s="392"/>
      <c r="AK65" s="392"/>
      <c r="AL65" s="392"/>
      <c r="AM65" s="392"/>
      <c r="AN65" s="392"/>
      <c r="AO65" s="392"/>
      <c r="AP65" s="392"/>
      <c r="AQ65" s="108"/>
      <c r="AR65" s="18"/>
      <c r="AS65" s="107"/>
      <c r="AT65" s="108"/>
      <c r="AU65" s="104"/>
      <c r="AV65" s="105"/>
      <c r="AW65" s="105"/>
      <c r="AX65" s="105"/>
      <c r="AY65" s="105"/>
      <c r="AZ65" s="105"/>
      <c r="BA65" s="105"/>
      <c r="BB65" s="106"/>
      <c r="BC65" s="93"/>
      <c r="BD65" s="94"/>
      <c r="BE65" s="94"/>
      <c r="BF65" s="94"/>
      <c r="BG65" s="94"/>
      <c r="BH65" s="94"/>
      <c r="BI65" s="95"/>
    </row>
    <row r="66" spans="2:61" ht="13.5" customHeight="1">
      <c r="B66" s="377"/>
      <c r="C66" s="261"/>
      <c r="D66" s="199"/>
      <c r="E66" s="199"/>
      <c r="F66" s="199"/>
      <c r="G66" s="199"/>
      <c r="H66" s="199"/>
      <c r="I66" s="199"/>
      <c r="J66" s="199"/>
      <c r="K66" s="199"/>
      <c r="L66" s="199"/>
      <c r="M66" s="199"/>
      <c r="N66" s="199"/>
      <c r="O66" s="199"/>
      <c r="P66" s="199"/>
      <c r="Q66" s="199"/>
      <c r="R66" s="387"/>
      <c r="S66" s="379">
        <v>0.39583333333333331</v>
      </c>
      <c r="T66" s="94"/>
      <c r="U66" s="94"/>
      <c r="V66" s="380"/>
      <c r="W66" s="93" t="s">
        <v>504</v>
      </c>
      <c r="X66" s="94"/>
      <c r="Y66" s="105"/>
      <c r="Z66" s="106"/>
      <c r="AA66" s="104" t="s">
        <v>505</v>
      </c>
      <c r="AB66" s="105"/>
      <c r="AC66" s="105"/>
      <c r="AD66" s="381"/>
      <c r="AE66" s="53"/>
      <c r="AF66" s="53"/>
      <c r="AG66" s="398"/>
      <c r="AH66" s="395"/>
      <c r="AI66" s="392"/>
      <c r="AJ66" s="392"/>
      <c r="AK66" s="392"/>
      <c r="AL66" s="392"/>
      <c r="AM66" s="392"/>
      <c r="AN66" s="392"/>
      <c r="AO66" s="392"/>
      <c r="AP66" s="392"/>
      <c r="AQ66" s="108"/>
      <c r="AR66" s="18"/>
      <c r="AS66" s="107"/>
      <c r="AT66" s="108"/>
      <c r="AU66" s="104"/>
      <c r="AV66" s="105"/>
      <c r="AW66" s="105"/>
      <c r="AX66" s="105"/>
      <c r="AY66" s="105"/>
      <c r="AZ66" s="105"/>
      <c r="BA66" s="105"/>
      <c r="BB66" s="106"/>
      <c r="BC66" s="93"/>
      <c r="BD66" s="94"/>
      <c r="BE66" s="94"/>
      <c r="BF66" s="94"/>
      <c r="BG66" s="94"/>
      <c r="BH66" s="94"/>
      <c r="BI66" s="95"/>
    </row>
    <row r="67" spans="2:61" ht="13.5" customHeight="1">
      <c r="B67" s="377"/>
      <c r="C67" s="261"/>
      <c r="D67" s="199"/>
      <c r="E67" s="199"/>
      <c r="F67" s="199"/>
      <c r="G67" s="199"/>
      <c r="H67" s="199"/>
      <c r="I67" s="199"/>
      <c r="J67" s="199"/>
      <c r="K67" s="199"/>
      <c r="L67" s="199"/>
      <c r="M67" s="199"/>
      <c r="N67" s="199"/>
      <c r="O67" s="199"/>
      <c r="P67" s="199"/>
      <c r="Q67" s="199"/>
      <c r="R67" s="387"/>
      <c r="S67" s="379">
        <v>0.41666666666666669</v>
      </c>
      <c r="T67" s="94"/>
      <c r="U67" s="94"/>
      <c r="V67" s="380"/>
      <c r="W67" s="93" t="s">
        <v>506</v>
      </c>
      <c r="X67" s="94"/>
      <c r="Y67" s="105"/>
      <c r="Z67" s="106"/>
      <c r="AA67" s="104"/>
      <c r="AB67" s="105"/>
      <c r="AC67" s="105"/>
      <c r="AD67" s="381"/>
      <c r="AE67" s="78"/>
      <c r="AF67" s="53"/>
      <c r="AG67" s="398"/>
      <c r="AH67" s="396"/>
      <c r="AI67" s="400"/>
      <c r="AJ67" s="400"/>
      <c r="AK67" s="400"/>
      <c r="AL67" s="400"/>
      <c r="AM67" s="400"/>
      <c r="AN67" s="400"/>
      <c r="AO67" s="400"/>
      <c r="AP67" s="400"/>
      <c r="AQ67" s="120"/>
      <c r="AR67" s="19"/>
      <c r="AS67" s="119"/>
      <c r="AT67" s="120"/>
      <c r="AU67" s="123"/>
      <c r="AV67" s="124"/>
      <c r="AW67" s="124"/>
      <c r="AX67" s="124"/>
      <c r="AY67" s="124"/>
      <c r="AZ67" s="124"/>
      <c r="BA67" s="124"/>
      <c r="BB67" s="125"/>
      <c r="BC67" s="126"/>
      <c r="BD67" s="127"/>
      <c r="BE67" s="127"/>
      <c r="BF67" s="127"/>
      <c r="BG67" s="127"/>
      <c r="BH67" s="127"/>
      <c r="BI67" s="128"/>
    </row>
    <row r="68" spans="2:61" ht="13.5" customHeight="1">
      <c r="B68" s="377"/>
      <c r="C68" s="261"/>
      <c r="D68" s="199"/>
      <c r="E68" s="199"/>
      <c r="F68" s="199"/>
      <c r="G68" s="199"/>
      <c r="H68" s="199"/>
      <c r="I68" s="199"/>
      <c r="J68" s="199"/>
      <c r="K68" s="199"/>
      <c r="L68" s="199"/>
      <c r="M68" s="199"/>
      <c r="N68" s="199"/>
      <c r="O68" s="199"/>
      <c r="P68" s="199"/>
      <c r="Q68" s="199"/>
      <c r="R68" s="387"/>
      <c r="S68" s="379">
        <v>0.5</v>
      </c>
      <c r="T68" s="94"/>
      <c r="U68" s="94"/>
      <c r="V68" s="380"/>
      <c r="W68" s="93" t="s">
        <v>507</v>
      </c>
      <c r="X68" s="94"/>
      <c r="Y68" s="105"/>
      <c r="Z68" s="106"/>
      <c r="AA68" s="104" t="s">
        <v>505</v>
      </c>
      <c r="AB68" s="105"/>
      <c r="AC68" s="105"/>
      <c r="AD68" s="381"/>
      <c r="AE68" s="53"/>
      <c r="AF68" s="53"/>
      <c r="AG68" s="398"/>
      <c r="AH68" s="394" t="s">
        <v>203</v>
      </c>
      <c r="AI68" s="392" t="s">
        <v>511</v>
      </c>
      <c r="AJ68" s="392"/>
      <c r="AK68" s="392"/>
      <c r="AL68" s="392"/>
      <c r="AM68" s="392"/>
      <c r="AN68" s="392"/>
      <c r="AO68" s="392"/>
      <c r="AP68" s="392"/>
      <c r="AQ68" s="108"/>
      <c r="AR68" s="20">
        <v>1</v>
      </c>
      <c r="AS68" s="121" t="s">
        <v>512</v>
      </c>
      <c r="AT68" s="122"/>
      <c r="AU68" s="104" t="s">
        <v>513</v>
      </c>
      <c r="AV68" s="105"/>
      <c r="AW68" s="105"/>
      <c r="AX68" s="105"/>
      <c r="AY68" s="105"/>
      <c r="AZ68" s="105"/>
      <c r="BA68" s="105"/>
      <c r="BB68" s="106"/>
      <c r="BC68" s="93"/>
      <c r="BD68" s="94"/>
      <c r="BE68" s="94"/>
      <c r="BF68" s="94"/>
      <c r="BG68" s="94"/>
      <c r="BH68" s="94"/>
      <c r="BI68" s="95"/>
    </row>
    <row r="69" spans="2:61" ht="13.5" customHeight="1">
      <c r="B69" s="377"/>
      <c r="C69" s="261"/>
      <c r="D69" s="199"/>
      <c r="E69" s="199"/>
      <c r="F69" s="199"/>
      <c r="G69" s="199"/>
      <c r="H69" s="199"/>
      <c r="I69" s="199"/>
      <c r="J69" s="199"/>
      <c r="K69" s="199"/>
      <c r="L69" s="199"/>
      <c r="M69" s="199"/>
      <c r="N69" s="199"/>
      <c r="O69" s="199"/>
      <c r="P69" s="199"/>
      <c r="Q69" s="199"/>
      <c r="R69" s="387"/>
      <c r="S69" s="379">
        <v>0.625</v>
      </c>
      <c r="T69" s="94"/>
      <c r="U69" s="94"/>
      <c r="V69" s="380"/>
      <c r="W69" s="93" t="s">
        <v>508</v>
      </c>
      <c r="X69" s="94"/>
      <c r="Y69" s="105"/>
      <c r="Z69" s="106"/>
      <c r="AA69" s="104"/>
      <c r="AB69" s="105"/>
      <c r="AC69" s="105"/>
      <c r="AD69" s="381"/>
      <c r="AE69" s="53"/>
      <c r="AF69" s="53"/>
      <c r="AG69" s="398"/>
      <c r="AH69" s="395"/>
      <c r="AI69" s="392"/>
      <c r="AJ69" s="392"/>
      <c r="AK69" s="392"/>
      <c r="AL69" s="392"/>
      <c r="AM69" s="392"/>
      <c r="AN69" s="392"/>
      <c r="AO69" s="392"/>
      <c r="AP69" s="392"/>
      <c r="AQ69" s="108"/>
      <c r="AR69" s="18"/>
      <c r="AS69" s="107"/>
      <c r="AT69" s="108"/>
      <c r="AU69" s="104"/>
      <c r="AV69" s="105"/>
      <c r="AW69" s="105"/>
      <c r="AX69" s="105"/>
      <c r="AY69" s="105"/>
      <c r="AZ69" s="105"/>
      <c r="BA69" s="105"/>
      <c r="BB69" s="106"/>
      <c r="BC69" s="93"/>
      <c r="BD69" s="94"/>
      <c r="BE69" s="94"/>
      <c r="BF69" s="94"/>
      <c r="BG69" s="94"/>
      <c r="BH69" s="94"/>
      <c r="BI69" s="95"/>
    </row>
    <row r="70" spans="2:61" ht="13.5" customHeight="1">
      <c r="B70" s="377"/>
      <c r="C70" s="261"/>
      <c r="D70" s="199"/>
      <c r="E70" s="199"/>
      <c r="F70" s="199"/>
      <c r="G70" s="199"/>
      <c r="H70" s="199"/>
      <c r="I70" s="199"/>
      <c r="J70" s="199"/>
      <c r="K70" s="199"/>
      <c r="L70" s="199"/>
      <c r="M70" s="199"/>
      <c r="N70" s="199"/>
      <c r="O70" s="199"/>
      <c r="P70" s="199"/>
      <c r="Q70" s="199"/>
      <c r="R70" s="387"/>
      <c r="S70" s="379">
        <v>0.75</v>
      </c>
      <c r="T70" s="94"/>
      <c r="U70" s="94"/>
      <c r="V70" s="380"/>
      <c r="W70" s="93" t="s">
        <v>509</v>
      </c>
      <c r="X70" s="94"/>
      <c r="Y70" s="105"/>
      <c r="Z70" s="106"/>
      <c r="AA70" s="104" t="s">
        <v>505</v>
      </c>
      <c r="AB70" s="105"/>
      <c r="AC70" s="105"/>
      <c r="AD70" s="381"/>
      <c r="AE70" s="53"/>
      <c r="AF70" s="53"/>
      <c r="AG70" s="398"/>
      <c r="AH70" s="395"/>
      <c r="AI70" s="392"/>
      <c r="AJ70" s="392"/>
      <c r="AK70" s="392"/>
      <c r="AL70" s="392"/>
      <c r="AM70" s="392"/>
      <c r="AN70" s="392"/>
      <c r="AO70" s="392"/>
      <c r="AP70" s="392"/>
      <c r="AQ70" s="108"/>
      <c r="AR70" s="18"/>
      <c r="AS70" s="107"/>
      <c r="AT70" s="108"/>
      <c r="AU70" s="104"/>
      <c r="AV70" s="105"/>
      <c r="AW70" s="105"/>
      <c r="AX70" s="105"/>
      <c r="AY70" s="105"/>
      <c r="AZ70" s="105"/>
      <c r="BA70" s="105"/>
      <c r="BB70" s="106"/>
      <c r="BC70" s="93"/>
      <c r="BD70" s="94"/>
      <c r="BE70" s="94"/>
      <c r="BF70" s="94"/>
      <c r="BG70" s="94"/>
      <c r="BH70" s="94"/>
      <c r="BI70" s="95"/>
    </row>
    <row r="71" spans="2:61" ht="13.5" customHeight="1">
      <c r="B71" s="377"/>
      <c r="C71" s="261"/>
      <c r="D71" s="199"/>
      <c r="E71" s="199"/>
      <c r="F71" s="199"/>
      <c r="G71" s="199"/>
      <c r="H71" s="199"/>
      <c r="I71" s="199"/>
      <c r="J71" s="199"/>
      <c r="K71" s="199"/>
      <c r="L71" s="199"/>
      <c r="M71" s="199"/>
      <c r="N71" s="199"/>
      <c r="O71" s="199"/>
      <c r="P71" s="199"/>
      <c r="Q71" s="199"/>
      <c r="R71" s="387"/>
      <c r="S71" s="379">
        <v>0.79166666666666663</v>
      </c>
      <c r="T71" s="94"/>
      <c r="U71" s="94"/>
      <c r="V71" s="380"/>
      <c r="W71" s="93" t="s">
        <v>68</v>
      </c>
      <c r="X71" s="94"/>
      <c r="Y71" s="105"/>
      <c r="Z71" s="106"/>
      <c r="AA71" s="104"/>
      <c r="AB71" s="105"/>
      <c r="AC71" s="105"/>
      <c r="AD71" s="381"/>
      <c r="AE71" s="53"/>
      <c r="AF71" s="63"/>
      <c r="AG71" s="398"/>
      <c r="AH71" s="395"/>
      <c r="AI71" s="392"/>
      <c r="AJ71" s="392"/>
      <c r="AK71" s="392"/>
      <c r="AL71" s="392"/>
      <c r="AM71" s="392"/>
      <c r="AN71" s="392"/>
      <c r="AO71" s="392"/>
      <c r="AP71" s="392"/>
      <c r="AQ71" s="108"/>
      <c r="AR71" s="18"/>
      <c r="AS71" s="107"/>
      <c r="AT71" s="108"/>
      <c r="AU71" s="104"/>
      <c r="AV71" s="105"/>
      <c r="AW71" s="105"/>
      <c r="AX71" s="105"/>
      <c r="AY71" s="105"/>
      <c r="AZ71" s="105"/>
      <c r="BA71" s="105"/>
      <c r="BB71" s="106"/>
      <c r="BC71" s="93"/>
      <c r="BD71" s="94"/>
      <c r="BE71" s="94"/>
      <c r="BF71" s="94"/>
      <c r="BG71" s="94"/>
      <c r="BH71" s="94"/>
      <c r="BI71" s="95"/>
    </row>
    <row r="72" spans="2:61" ht="13.5" customHeight="1">
      <c r="B72" s="378"/>
      <c r="C72" s="262"/>
      <c r="D72" s="202"/>
      <c r="E72" s="202"/>
      <c r="F72" s="202"/>
      <c r="G72" s="202"/>
      <c r="H72" s="202"/>
      <c r="I72" s="202"/>
      <c r="J72" s="202"/>
      <c r="K72" s="202"/>
      <c r="L72" s="202"/>
      <c r="M72" s="202"/>
      <c r="N72" s="202"/>
      <c r="O72" s="202"/>
      <c r="P72" s="202"/>
      <c r="Q72" s="202"/>
      <c r="R72" s="388"/>
      <c r="S72" s="389">
        <v>0.91666666666666663</v>
      </c>
      <c r="T72" s="127"/>
      <c r="U72" s="127"/>
      <c r="V72" s="390"/>
      <c r="W72" s="126" t="s">
        <v>510</v>
      </c>
      <c r="X72" s="127"/>
      <c r="Y72" s="124"/>
      <c r="Z72" s="125"/>
      <c r="AA72" s="123"/>
      <c r="AB72" s="124"/>
      <c r="AC72" s="124"/>
      <c r="AD72" s="391"/>
      <c r="AE72" s="53"/>
      <c r="AF72" s="63"/>
      <c r="AG72" s="399"/>
      <c r="AH72" s="396"/>
      <c r="AI72" s="400"/>
      <c r="AJ72" s="400"/>
      <c r="AK72" s="400"/>
      <c r="AL72" s="400"/>
      <c r="AM72" s="400"/>
      <c r="AN72" s="400"/>
      <c r="AO72" s="400"/>
      <c r="AP72" s="400"/>
      <c r="AQ72" s="120"/>
      <c r="AR72" s="19"/>
      <c r="AS72" s="119"/>
      <c r="AT72" s="120"/>
      <c r="AU72" s="123"/>
      <c r="AV72" s="124"/>
      <c r="AW72" s="124"/>
      <c r="AX72" s="124"/>
      <c r="AY72" s="124"/>
      <c r="AZ72" s="124"/>
      <c r="BA72" s="124"/>
      <c r="BB72" s="125"/>
      <c r="BC72" s="126"/>
      <c r="BD72" s="127"/>
      <c r="BE72" s="127"/>
      <c r="BF72" s="127"/>
      <c r="BG72" s="127"/>
      <c r="BH72" s="127"/>
      <c r="BI72" s="128"/>
    </row>
    <row r="73" spans="2:61" ht="13.5" customHeight="1">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row>
    <row r="74" spans="2:61" ht="13.5" customHeight="1">
      <c r="P74" s="174"/>
      <c r="Q74" s="174"/>
      <c r="R74" s="174"/>
      <c r="S74" s="174"/>
      <c r="T74" s="174"/>
      <c r="U74" s="174"/>
      <c r="V74" s="174"/>
      <c r="W74" s="174"/>
      <c r="X74" s="174"/>
      <c r="Y74" s="175"/>
      <c r="Z74" s="175"/>
      <c r="AA74" s="175"/>
      <c r="AB74" s="175"/>
      <c r="AC74" s="175"/>
      <c r="AD74" s="175"/>
      <c r="AE74" s="175"/>
      <c r="AF74" s="175"/>
      <c r="AG74" s="53"/>
      <c r="AH74" s="53"/>
      <c r="AI74" s="53"/>
      <c r="AJ74" s="53"/>
      <c r="AK74" s="53"/>
      <c r="AL74" s="53"/>
      <c r="AM74" s="53"/>
      <c r="AN74" s="53"/>
      <c r="AO74" s="53"/>
      <c r="AP74" s="53"/>
      <c r="AQ74" s="53"/>
      <c r="AR74" s="53"/>
      <c r="AS74" s="53"/>
      <c r="AT74" s="53"/>
      <c r="AU74" s="53"/>
    </row>
    <row r="75" spans="2:61" ht="13.5" customHeight="1">
      <c r="P75" s="174"/>
      <c r="Q75" s="174"/>
      <c r="R75" s="174"/>
      <c r="S75" s="174"/>
      <c r="T75" s="174"/>
      <c r="U75" s="174"/>
      <c r="V75" s="174"/>
      <c r="W75" s="174"/>
      <c r="X75" s="174"/>
      <c r="Y75" s="175"/>
      <c r="Z75" s="175"/>
      <c r="AA75" s="175"/>
      <c r="AB75" s="175"/>
      <c r="AC75" s="175"/>
      <c r="AD75" s="175"/>
      <c r="AE75" s="175"/>
      <c r="AF75" s="175"/>
      <c r="AG75" s="53"/>
      <c r="AH75" s="53"/>
      <c r="AI75" s="53"/>
      <c r="AJ75" s="53"/>
      <c r="AK75" s="53"/>
      <c r="AL75" s="53"/>
      <c r="AM75" s="53"/>
      <c r="AN75" s="53"/>
      <c r="AO75" s="53"/>
      <c r="AP75" s="53"/>
      <c r="AQ75" s="53"/>
      <c r="AR75" s="53"/>
      <c r="AS75" s="53"/>
      <c r="AT75" s="53"/>
      <c r="AU75" s="53"/>
    </row>
    <row r="76" spans="2:61" ht="13.5" customHeight="1">
      <c r="P76" s="174"/>
      <c r="Q76" s="174"/>
      <c r="R76" s="174"/>
      <c r="S76" s="174"/>
      <c r="T76" s="174"/>
      <c r="U76" s="174"/>
      <c r="V76" s="174"/>
      <c r="W76" s="174"/>
      <c r="X76" s="174"/>
      <c r="Y76" s="174"/>
      <c r="Z76" s="174"/>
      <c r="AA76" s="174"/>
      <c r="AB76" s="174"/>
      <c r="AC76" s="174"/>
      <c r="AD76" s="174"/>
      <c r="AE76" s="174"/>
      <c r="AF76" s="174"/>
    </row>
    <row r="77" spans="2:61" ht="13.5" customHeight="1">
      <c r="P77" s="174"/>
      <c r="Q77" s="174"/>
      <c r="R77" s="174"/>
      <c r="S77" s="174"/>
      <c r="T77" s="174"/>
      <c r="U77" s="174"/>
      <c r="V77" s="174"/>
      <c r="W77" s="174"/>
      <c r="X77" s="174"/>
      <c r="Y77" s="174"/>
      <c r="Z77" s="174"/>
      <c r="AA77" s="174"/>
      <c r="AB77" s="174"/>
      <c r="AC77" s="174"/>
      <c r="AD77" s="174"/>
      <c r="AE77" s="174"/>
      <c r="AF77" s="174"/>
    </row>
    <row r="78" spans="2:61" ht="13.5" customHeight="1">
      <c r="P78" s="174"/>
      <c r="Q78" s="174"/>
      <c r="R78" s="174"/>
      <c r="S78" s="174"/>
      <c r="T78" s="174"/>
      <c r="U78" s="174"/>
      <c r="V78" s="174"/>
      <c r="W78" s="174"/>
      <c r="X78" s="174"/>
      <c r="Y78" s="174"/>
      <c r="Z78" s="174"/>
      <c r="AA78" s="174"/>
      <c r="AB78" s="174"/>
      <c r="AC78" s="174"/>
      <c r="AD78" s="174"/>
      <c r="AE78" s="174"/>
      <c r="AF78" s="174"/>
    </row>
    <row r="79" spans="2:61" ht="13.5" customHeight="1">
      <c r="P79" s="174"/>
      <c r="Q79" s="174"/>
      <c r="R79" s="174"/>
      <c r="S79" s="174"/>
      <c r="T79" s="174"/>
      <c r="U79" s="174"/>
      <c r="V79" s="174"/>
      <c r="W79" s="174"/>
      <c r="X79" s="174"/>
      <c r="Y79" s="174"/>
      <c r="Z79" s="174"/>
      <c r="AA79" s="174"/>
      <c r="AB79" s="174"/>
      <c r="AC79" s="174"/>
      <c r="AD79" s="174"/>
      <c r="AE79" s="174"/>
      <c r="AF79" s="174"/>
    </row>
    <row r="80" spans="2:61" ht="13.5" customHeight="1">
      <c r="P80" s="174"/>
      <c r="Q80" s="174"/>
      <c r="R80" s="174"/>
      <c r="S80" s="174"/>
      <c r="T80" s="174"/>
      <c r="U80" s="174"/>
      <c r="V80" s="174"/>
      <c r="W80" s="174"/>
      <c r="X80" s="174"/>
      <c r="Y80" s="174"/>
      <c r="Z80" s="174"/>
      <c r="AA80" s="174"/>
      <c r="AB80" s="174"/>
      <c r="AC80" s="174"/>
      <c r="AD80" s="174"/>
      <c r="AE80" s="174"/>
      <c r="AF80" s="174"/>
    </row>
    <row r="81" spans="16:32" ht="13.5" customHeight="1">
      <c r="P81" s="174"/>
      <c r="Q81" s="174"/>
      <c r="R81" s="174"/>
      <c r="S81" s="174"/>
      <c r="T81" s="174"/>
      <c r="U81" s="174"/>
      <c r="V81" s="174"/>
      <c r="W81" s="174"/>
      <c r="X81" s="174"/>
      <c r="Y81" s="174"/>
      <c r="Z81" s="174"/>
      <c r="AA81" s="174"/>
      <c r="AB81" s="174"/>
      <c r="AC81" s="174"/>
      <c r="AD81" s="174"/>
      <c r="AE81" s="174"/>
      <c r="AF81" s="174"/>
    </row>
    <row r="82" spans="16:32" ht="13.5" customHeight="1">
      <c r="P82" s="174"/>
      <c r="Q82" s="174"/>
      <c r="R82" s="174"/>
      <c r="S82" s="174"/>
      <c r="T82" s="174"/>
      <c r="U82" s="174"/>
      <c r="V82" s="174"/>
      <c r="W82" s="174"/>
      <c r="X82" s="174"/>
      <c r="Y82" s="174"/>
      <c r="Z82" s="174"/>
      <c r="AA82" s="174"/>
      <c r="AB82" s="174"/>
      <c r="AC82" s="174"/>
      <c r="AD82" s="174"/>
      <c r="AE82" s="174"/>
      <c r="AF82" s="174"/>
    </row>
    <row r="83" spans="16:32" ht="13.5" customHeight="1">
      <c r="P83" s="174"/>
      <c r="Q83" s="174"/>
      <c r="R83" s="174"/>
      <c r="S83" s="174"/>
      <c r="T83" s="174"/>
      <c r="U83" s="174"/>
      <c r="V83" s="174"/>
      <c r="W83" s="174"/>
      <c r="X83" s="174"/>
      <c r="Y83" s="174"/>
      <c r="Z83" s="174"/>
      <c r="AA83" s="174"/>
      <c r="AB83" s="174"/>
      <c r="AC83" s="174"/>
      <c r="AD83" s="174"/>
      <c r="AE83" s="174"/>
      <c r="AF83" s="174"/>
    </row>
    <row r="84" spans="16:32" ht="13.5" customHeight="1">
      <c r="P84" s="174"/>
      <c r="Q84" s="174"/>
      <c r="R84" s="174"/>
      <c r="S84" s="174"/>
      <c r="T84" s="174"/>
      <c r="U84" s="174"/>
      <c r="V84" s="174"/>
      <c r="W84" s="174"/>
      <c r="X84" s="174"/>
      <c r="Y84" s="174"/>
      <c r="Z84" s="174"/>
      <c r="AA84" s="174"/>
      <c r="AB84" s="174"/>
      <c r="AC84" s="174"/>
      <c r="AD84" s="174"/>
      <c r="AE84" s="174"/>
      <c r="AF84" s="174"/>
    </row>
    <row r="85" spans="16:32" ht="13.5" customHeight="1">
      <c r="P85" s="174"/>
      <c r="Q85" s="174"/>
      <c r="R85" s="174"/>
      <c r="S85" s="174"/>
      <c r="T85" s="174"/>
      <c r="U85" s="174"/>
      <c r="V85" s="174"/>
      <c r="W85" s="174"/>
      <c r="X85" s="174"/>
      <c r="Y85" s="174"/>
      <c r="Z85" s="174"/>
      <c r="AA85" s="174"/>
      <c r="AB85" s="174"/>
      <c r="AC85" s="174"/>
      <c r="AD85" s="174"/>
      <c r="AE85" s="174"/>
      <c r="AF85" s="174"/>
    </row>
    <row r="86" spans="16:32" ht="13.5" customHeight="1">
      <c r="P86" s="174"/>
      <c r="Q86" s="174"/>
      <c r="R86" s="174"/>
      <c r="S86" s="174"/>
      <c r="T86" s="174"/>
      <c r="U86" s="174"/>
      <c r="V86" s="174"/>
      <c r="W86" s="174"/>
      <c r="X86" s="174"/>
      <c r="Y86" s="174"/>
      <c r="Z86" s="174"/>
      <c r="AA86" s="174"/>
      <c r="AB86" s="174"/>
      <c r="AC86" s="174"/>
      <c r="AD86" s="174"/>
      <c r="AE86" s="174"/>
      <c r="AF86" s="174"/>
    </row>
  </sheetData>
  <sheetProtection sheet="1" scenarios="1" selectLockedCells="1"/>
  <mergeCells count="362">
    <mergeCell ref="BE54:BG54"/>
    <mergeCell ref="BH54:BI54"/>
    <mergeCell ref="AU54:AW54"/>
    <mergeCell ref="AX54:AY54"/>
    <mergeCell ref="AP54:AS54"/>
    <mergeCell ref="BA54:BC54"/>
    <mergeCell ref="AX16:BC17"/>
    <mergeCell ref="AL23:AQ24"/>
    <mergeCell ref="AR23:AW24"/>
    <mergeCell ref="AX23:BC24"/>
    <mergeCell ref="AX19:AY19"/>
    <mergeCell ref="BA19:BB19"/>
    <mergeCell ref="BD23:BI24"/>
    <mergeCell ref="AL16:AQ17"/>
    <mergeCell ref="AK42:AL42"/>
    <mergeCell ref="AK36:AL36"/>
    <mergeCell ref="AR20:AW20"/>
    <mergeCell ref="AR21:AW21"/>
    <mergeCell ref="AM43:AN43"/>
    <mergeCell ref="AO43:AT43"/>
    <mergeCell ref="AK43:AL43"/>
    <mergeCell ref="AU35:BI35"/>
    <mergeCell ref="AQ35:AS35"/>
    <mergeCell ref="AO19:AP19"/>
    <mergeCell ref="AR19:AS19"/>
    <mergeCell ref="AU19:AV19"/>
    <mergeCell ref="BC14:BI14"/>
    <mergeCell ref="C43:D45"/>
    <mergeCell ref="AG35:AG52"/>
    <mergeCell ref="AH42:AH43"/>
    <mergeCell ref="AK37:AL37"/>
    <mergeCell ref="AI38:AJ38"/>
    <mergeCell ref="AK38:AL38"/>
    <mergeCell ref="AS37:AT37"/>
    <mergeCell ref="AO38:AP38"/>
    <mergeCell ref="AH35:AJ35"/>
    <mergeCell ref="AK35:AO35"/>
    <mergeCell ref="AP36:AQ36"/>
    <mergeCell ref="AI37:AJ37"/>
    <mergeCell ref="AQ37:AR37"/>
    <mergeCell ref="AS38:AT38"/>
    <mergeCell ref="AI39:AJ39"/>
    <mergeCell ref="AK39:AT39"/>
    <mergeCell ref="AN37:AO37"/>
    <mergeCell ref="AM36:AO36"/>
    <mergeCell ref="BD25:BI25"/>
    <mergeCell ref="AR26:AW26"/>
    <mergeCell ref="AX26:BC26"/>
    <mergeCell ref="J53:M54"/>
    <mergeCell ref="X49:AD49"/>
    <mergeCell ref="X50:AD50"/>
    <mergeCell ref="X51:AD51"/>
    <mergeCell ref="X43:AD43"/>
    <mergeCell ref="X44:AD44"/>
    <mergeCell ref="X45:AD45"/>
    <mergeCell ref="V47:W47"/>
    <mergeCell ref="AI40:AJ40"/>
    <mergeCell ref="J46:K48"/>
    <mergeCell ref="V43:W43"/>
    <mergeCell ref="J43:K45"/>
    <mergeCell ref="V50:W50"/>
    <mergeCell ref="V51:W51"/>
    <mergeCell ref="L43:M45"/>
    <mergeCell ref="L46:M48"/>
    <mergeCell ref="N46:U48"/>
    <mergeCell ref="N43:U45"/>
    <mergeCell ref="V45:W45"/>
    <mergeCell ref="AI43:AJ43"/>
    <mergeCell ref="X47:AD47"/>
    <mergeCell ref="V48:W48"/>
    <mergeCell ref="X48:AD48"/>
    <mergeCell ref="J42:K42"/>
    <mergeCell ref="S61:V61"/>
    <mergeCell ref="S62:V62"/>
    <mergeCell ref="W61:AD61"/>
    <mergeCell ref="W62:AD62"/>
    <mergeCell ref="W65:Z65"/>
    <mergeCell ref="S56:AD60"/>
    <mergeCell ref="X53:AD54"/>
    <mergeCell ref="AA65:AD65"/>
    <mergeCell ref="V44:W44"/>
    <mergeCell ref="N49:U51"/>
    <mergeCell ref="Y55:AD55"/>
    <mergeCell ref="X52:AD52"/>
    <mergeCell ref="S63:AD63"/>
    <mergeCell ref="AG53:AI53"/>
    <mergeCell ref="AO56:AR56"/>
    <mergeCell ref="AH44:AH52"/>
    <mergeCell ref="AQ40:AR40"/>
    <mergeCell ref="AM40:AN40"/>
    <mergeCell ref="AI41:AJ41"/>
    <mergeCell ref="AK41:AT41"/>
    <mergeCell ref="AR36:AT36"/>
    <mergeCell ref="AI44:AT52"/>
    <mergeCell ref="AJ53:AK53"/>
    <mergeCell ref="AG54:AG61"/>
    <mergeCell ref="AH54:AK54"/>
    <mergeCell ref="AH55:AK55"/>
    <mergeCell ref="AH56:AK56"/>
    <mergeCell ref="AO55:AR55"/>
    <mergeCell ref="AH57:AH61"/>
    <mergeCell ref="AI57:BI61"/>
    <mergeCell ref="AL54:AN54"/>
    <mergeCell ref="AL55:AN55"/>
    <mergeCell ref="AS55:AU55"/>
    <mergeCell ref="AU53:AW53"/>
    <mergeCell ref="AQ42:AR42"/>
    <mergeCell ref="AS42:AT42"/>
    <mergeCell ref="AO40:AP40"/>
    <mergeCell ref="B24:B41"/>
    <mergeCell ref="C24:E24"/>
    <mergeCell ref="F24:R24"/>
    <mergeCell ref="BD26:BI26"/>
    <mergeCell ref="AZ55:BB55"/>
    <mergeCell ref="AS56:AU56"/>
    <mergeCell ref="AZ56:BB56"/>
    <mergeCell ref="BG56:BI56"/>
    <mergeCell ref="AX53:AY53"/>
    <mergeCell ref="BA53:BH53"/>
    <mergeCell ref="BC56:BF56"/>
    <mergeCell ref="AV55:AY55"/>
    <mergeCell ref="AV56:AY56"/>
    <mergeCell ref="AM53:AS53"/>
    <mergeCell ref="AL56:AN56"/>
    <mergeCell ref="AU36:BI52"/>
    <mergeCell ref="AH26:AK26"/>
    <mergeCell ref="AL25:AQ25"/>
    <mergeCell ref="AI42:AJ42"/>
    <mergeCell ref="AM42:AN42"/>
    <mergeCell ref="AK40:AL40"/>
    <mergeCell ref="AO42:AP42"/>
    <mergeCell ref="AH36:AJ36"/>
    <mergeCell ref="AM38:AN38"/>
    <mergeCell ref="A9:BJ9"/>
    <mergeCell ref="H11:I11"/>
    <mergeCell ref="Q11:R11"/>
    <mergeCell ref="U11:V11"/>
    <mergeCell ref="W11:AD11"/>
    <mergeCell ref="V13:W13"/>
    <mergeCell ref="AH16:AK17"/>
    <mergeCell ref="BD19:BE19"/>
    <mergeCell ref="BG19:BH19"/>
    <mergeCell ref="C17:E17"/>
    <mergeCell ref="P17:AD17"/>
    <mergeCell ref="C18:E20"/>
    <mergeCell ref="AD18:AD20"/>
    <mergeCell ref="F19:L20"/>
    <mergeCell ref="M19:M20"/>
    <mergeCell ref="F18:M18"/>
    <mergeCell ref="B14:D14"/>
    <mergeCell ref="AR15:AX15"/>
    <mergeCell ref="AY15:BC15"/>
    <mergeCell ref="BD15:BI15"/>
    <mergeCell ref="AL19:AM19"/>
    <mergeCell ref="AA13:AC13"/>
    <mergeCell ref="B13:D13"/>
    <mergeCell ref="O13:Q13"/>
    <mergeCell ref="AS40:AT40"/>
    <mergeCell ref="AH68:AH72"/>
    <mergeCell ref="AG62:AG72"/>
    <mergeCell ref="AU70:BB70"/>
    <mergeCell ref="BC70:BI70"/>
    <mergeCell ref="AI71:AQ71"/>
    <mergeCell ref="AU71:BB71"/>
    <mergeCell ref="BC71:BI71"/>
    <mergeCell ref="AI72:AQ72"/>
    <mergeCell ref="AU72:BB72"/>
    <mergeCell ref="BC72:BI72"/>
    <mergeCell ref="AI70:AQ70"/>
    <mergeCell ref="AI68:AQ68"/>
    <mergeCell ref="AU68:BB68"/>
    <mergeCell ref="BC68:BI68"/>
    <mergeCell ref="AI69:AQ69"/>
    <mergeCell ref="AU69:BB69"/>
    <mergeCell ref="BC69:BI69"/>
    <mergeCell ref="AI63:AQ63"/>
    <mergeCell ref="AI66:AQ66"/>
    <mergeCell ref="AI67:AQ67"/>
    <mergeCell ref="AH62:AQ62"/>
    <mergeCell ref="AH63:AH67"/>
    <mergeCell ref="AI64:AQ64"/>
    <mergeCell ref="AI65:AQ65"/>
    <mergeCell ref="AS69:AT69"/>
    <mergeCell ref="AS70:AT70"/>
    <mergeCell ref="AS71:AT71"/>
    <mergeCell ref="AS72:AT72"/>
    <mergeCell ref="W66:Z66"/>
    <mergeCell ref="AA66:AD66"/>
    <mergeCell ref="S67:V67"/>
    <mergeCell ref="W67:Z67"/>
    <mergeCell ref="AA67:AD67"/>
    <mergeCell ref="B63:B72"/>
    <mergeCell ref="S68:V68"/>
    <mergeCell ref="W68:Z68"/>
    <mergeCell ref="AA68:AD68"/>
    <mergeCell ref="S69:V69"/>
    <mergeCell ref="W69:Z69"/>
    <mergeCell ref="AA69:AD69"/>
    <mergeCell ref="S70:V70"/>
    <mergeCell ref="W70:Z70"/>
    <mergeCell ref="AA70:AD70"/>
    <mergeCell ref="C63:E63"/>
    <mergeCell ref="S64:V64"/>
    <mergeCell ref="W64:Z64"/>
    <mergeCell ref="AA64:AD64"/>
    <mergeCell ref="C64:R72"/>
    <mergeCell ref="F63:R63"/>
    <mergeCell ref="S65:V65"/>
    <mergeCell ref="S66:V66"/>
    <mergeCell ref="S71:V71"/>
    <mergeCell ref="W71:Z71"/>
    <mergeCell ref="AA71:AD71"/>
    <mergeCell ref="S72:V72"/>
    <mergeCell ref="W72:Z72"/>
    <mergeCell ref="AA72:AD72"/>
    <mergeCell ref="J52:M52"/>
    <mergeCell ref="F22:U23"/>
    <mergeCell ref="N29:R29"/>
    <mergeCell ref="K29:M29"/>
    <mergeCell ref="V46:W46"/>
    <mergeCell ref="G21:U21"/>
    <mergeCell ref="X14:AD14"/>
    <mergeCell ref="F17:O17"/>
    <mergeCell ref="C29:J29"/>
    <mergeCell ref="D30:M35"/>
    <mergeCell ref="D36:M41"/>
    <mergeCell ref="C46:D48"/>
    <mergeCell ref="E46:I48"/>
    <mergeCell ref="E43:I45"/>
    <mergeCell ref="L42:M42"/>
    <mergeCell ref="L49:M51"/>
    <mergeCell ref="V22:W22"/>
    <mergeCell ref="X22:AD22"/>
    <mergeCell ref="T25:AD41"/>
    <mergeCell ref="N42:U42"/>
    <mergeCell ref="V42:AD42"/>
    <mergeCell ref="V24:X24"/>
    <mergeCell ref="N30:R41"/>
    <mergeCell ref="N52:W52"/>
    <mergeCell ref="C55:D55"/>
    <mergeCell ref="S55:V55"/>
    <mergeCell ref="B55:B62"/>
    <mergeCell ref="C56:R62"/>
    <mergeCell ref="X23:AD23"/>
    <mergeCell ref="R18:S20"/>
    <mergeCell ref="V21:W21"/>
    <mergeCell ref="B52:D54"/>
    <mergeCell ref="E52:I52"/>
    <mergeCell ref="E53:I54"/>
    <mergeCell ref="C21:E23"/>
    <mergeCell ref="B17:B23"/>
    <mergeCell ref="X46:AD46"/>
    <mergeCell ref="B42:B51"/>
    <mergeCell ref="C49:D51"/>
    <mergeCell ref="E49:I51"/>
    <mergeCell ref="J49:K51"/>
    <mergeCell ref="C30:C35"/>
    <mergeCell ref="C36:C41"/>
    <mergeCell ref="C42:D42"/>
    <mergeCell ref="E42:I42"/>
    <mergeCell ref="N53:W54"/>
    <mergeCell ref="E55:R55"/>
    <mergeCell ref="V49:W49"/>
    <mergeCell ref="E14:H14"/>
    <mergeCell ref="V15:W15"/>
    <mergeCell ref="I14:J14"/>
    <mergeCell ref="AA15:AC15"/>
    <mergeCell ref="AH25:AK25"/>
    <mergeCell ref="Z24:AC24"/>
    <mergeCell ref="L15:T15"/>
    <mergeCell ref="N14:T14"/>
    <mergeCell ref="X13:Y13"/>
    <mergeCell ref="K14:L14"/>
    <mergeCell ref="AB18:AB20"/>
    <mergeCell ref="AC18:AC20"/>
    <mergeCell ref="V23:W23"/>
    <mergeCell ref="V14:W14"/>
    <mergeCell ref="S24:S41"/>
    <mergeCell ref="T24:U24"/>
    <mergeCell ref="C25:R28"/>
    <mergeCell ref="N18:O20"/>
    <mergeCell ref="P18:Q20"/>
    <mergeCell ref="F15:J15"/>
    <mergeCell ref="AH37:AH39"/>
    <mergeCell ref="AH40:AH41"/>
    <mergeCell ref="AQ38:AR38"/>
    <mergeCell ref="J11:P11"/>
    <mergeCell ref="E13:N13"/>
    <mergeCell ref="T18:AA20"/>
    <mergeCell ref="P74:AF86"/>
    <mergeCell ref="BL35:CE62"/>
    <mergeCell ref="AG13:AI14"/>
    <mergeCell ref="AH18:AK18"/>
    <mergeCell ref="AH19:AK19"/>
    <mergeCell ref="AH23:AK24"/>
    <mergeCell ref="AL26:AQ26"/>
    <mergeCell ref="X21:AD21"/>
    <mergeCell ref="AH27:AH34"/>
    <mergeCell ref="AI27:BI27"/>
    <mergeCell ref="AI28:BI34"/>
    <mergeCell ref="AL21:AQ21"/>
    <mergeCell ref="AL22:AN22"/>
    <mergeCell ref="AJ20:AK20"/>
    <mergeCell ref="AL20:AQ20"/>
    <mergeCell ref="AJ21:AK22"/>
    <mergeCell ref="AH20:AI22"/>
    <mergeCell ref="AG16:AG34"/>
    <mergeCell ref="R13:U13"/>
    <mergeCell ref="B15:E15"/>
    <mergeCell ref="AR18:AW18"/>
    <mergeCell ref="AX18:BC18"/>
    <mergeCell ref="BD18:BI18"/>
    <mergeCell ref="AM14:AQ14"/>
    <mergeCell ref="AM13:AQ13"/>
    <mergeCell ref="AG15:AL15"/>
    <mergeCell ref="AM15:AQ15"/>
    <mergeCell ref="BD16:BI17"/>
    <mergeCell ref="AJ14:AL14"/>
    <mergeCell ref="AR14:AT14"/>
    <mergeCell ref="AR13:AT13"/>
    <mergeCell ref="AJ13:AL13"/>
    <mergeCell ref="BB13:BI13"/>
    <mergeCell ref="AR16:AW17"/>
    <mergeCell ref="AU13:BA13"/>
    <mergeCell ref="AU14:BA14"/>
    <mergeCell ref="AS64:AT64"/>
    <mergeCell ref="AS65:AT65"/>
    <mergeCell ref="AS66:AT66"/>
    <mergeCell ref="AS67:AT67"/>
    <mergeCell ref="AS68:AT68"/>
    <mergeCell ref="AU67:BB67"/>
    <mergeCell ref="BC64:BI64"/>
    <mergeCell ref="BC65:BI65"/>
    <mergeCell ref="BC66:BI66"/>
    <mergeCell ref="BC67:BI67"/>
    <mergeCell ref="AU66:BB66"/>
    <mergeCell ref="AU64:BB64"/>
    <mergeCell ref="AU65:BB65"/>
    <mergeCell ref="N2:AI2"/>
    <mergeCell ref="N4:AI4"/>
    <mergeCell ref="N3:AI3"/>
    <mergeCell ref="N8:AI8"/>
    <mergeCell ref="N5:AI5"/>
    <mergeCell ref="BC62:BI62"/>
    <mergeCell ref="BC63:BI63"/>
    <mergeCell ref="BC55:BF55"/>
    <mergeCell ref="BG55:BI55"/>
    <mergeCell ref="AU62:BB62"/>
    <mergeCell ref="AU63:BB63"/>
    <mergeCell ref="AS63:AT63"/>
    <mergeCell ref="AR62:AT62"/>
    <mergeCell ref="AR25:AW25"/>
    <mergeCell ref="AX25:BC25"/>
    <mergeCell ref="AR22:AT22"/>
    <mergeCell ref="AX20:BC20"/>
    <mergeCell ref="AX21:BC21"/>
    <mergeCell ref="AX22:AZ22"/>
    <mergeCell ref="BD20:BI20"/>
    <mergeCell ref="BD21:BI21"/>
    <mergeCell ref="BD22:BF22"/>
    <mergeCell ref="X15:Y15"/>
    <mergeCell ref="AL18:AQ18"/>
  </mergeCells>
  <phoneticPr fontId="1"/>
  <dataValidations xWindow="6" yWindow="589" count="30">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5:BI35" xr:uid="{00000000-0002-0000-0000-000003000000}"/>
    <dataValidation allowBlank="1" showErrorMessage="1" promptTitle="作成日" prompt="基本情報シートを作成した日を記載します。" sqref="H11:R11" xr:uid="{00000000-0002-0000-0000-000004000000}"/>
    <dataValidation allowBlank="1" showErrorMessage="1" promptTitle="作成者" prompt="基本情報シートを記入した介護支援専門員の氏名を記載します。" sqref="U11:AD11" xr:uid="{00000000-0002-0000-0000-000005000000}"/>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AD54" xr:uid="{00000000-0002-0000-0000-00000B000000}"/>
    <dataValidation allowBlank="1" showErrorMessage="1" promptTitle="趣味・好きなこと" prompt="_x000a_現在の趣味だけでなく、過去に取り組んでいたことも聴取することで、利用者らしさを発見する鍵となることもあります。" sqref="S56:AD60" xr:uid="{00000000-0002-0000-0000-00000C000000}"/>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00000000-0002-0000-0000-00000D000000}"/>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00000000-0002-0000-0000-00000E000000}"/>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6:AG34"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8:BI34" xr:uid="{00000000-0002-0000-0000-000010000000}"/>
    <dataValidation allowBlank="1" showErrorMessage="1" promptTitle="住居の状況（特記事項）" prompt="_x000a_住居内で特記すべき事項や必要に応じて周囲の環境等を記載します。" sqref="AI44:AT52" xr:uid="{00000000-0002-0000-0000-000011000000}"/>
    <dataValidation allowBlank="1" showErrorMessage="1" promptTitle="住宅改修（具体的内容）" prompt="_x000a_段差解消、手すりの設置等" sqref="AM53:AS53" xr:uid="{00000000-0002-0000-0000-000012000000}"/>
    <dataValidation allowBlank="1" showErrorMessage="1" promptTitle="福祉用具購入（具体的内容）" prompt="_x000a_シャワー椅子、ポータブルトイレの購入等" sqref="BA53:BH53" xr:uid="{00000000-0002-0000-0000-000013000000}"/>
    <dataValidation allowBlank="1" showErrorMessage="1" promptTitle="インフォーマル" prompt="_x000a_家族・近隣・ボランティア等、地域・民間の団体等によって行っているインフォーマルを記載します。" sqref="AI68:AQ72"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6:BI17" xr:uid="{00000000-0002-0000-0000-000015000000}"/>
    <dataValidation allowBlank="1" showErrorMessage="1" sqref="AU63:BI72 AR64:AR72" xr:uid="{00000000-0002-0000-0000-000016000000}"/>
    <dataValidation allowBlank="1" showErrorMessage="1" promptTitle="フォーマル" prompt="_x000a_介護保険サービス内容等と利用頻度について記載します。" sqref="AI63:AQ67 AR63" xr:uid="{00000000-0002-0000-0000-000017000000}"/>
    <dataValidation type="list" allowBlank="1" showErrorMessage="1" promptTitle="フォーマル" prompt="_x000a_介護保険サービス内容等と利用頻度について記載します。" sqref="AS63:AT72" xr:uid="{00000000-0002-0000-0000-000018000000}">
      <formula1>"／月,／週"</formula1>
    </dataValidation>
    <dataValidation type="list" allowBlank="1" showErrorMessage="1" promptTitle="実施場所" prompt="プルダウン式になっています。_x000a_右に表示される『▼』をクリックして該当する項目を選択してください。_x000a__x000a_『他』を選択した場合は、（　）へ具体的に記入してください。" sqref="X15:Y15" xr:uid="{00000000-0002-0000-0000-000019000000}">
      <formula1>"自宅,病院,施設,その他"</formula1>
    </dataValidation>
    <dataValidation allowBlank="1" showErrorMessage="1" promptTitle="家族の連絡先" prompt="_x000a_緊急時に確実に連絡が取れる連絡先を、複数確認して記載します。" sqref="X43:AD51" xr:uid="{00000000-0002-0000-0000-00001A000000}"/>
    <dataValidation type="list" allowBlank="1" showErrorMessage="1" promptTitle="受診頻度（回数）" prompt="プルダウン式になっています。_x000a_右に表示される『▼』をクリックして該当する項目を選択してください。_x000a__x000a_具体的な回数を右側へ記入してください。" sqref="AU22 BG22 BA22" xr:uid="{00000000-0002-0000-0000-00001B000000}">
      <formula1>$T$4:$T$6</formula1>
    </dataValidation>
    <dataValidation type="list" allowBlank="1" showErrorMessage="1" sqref="AO40:AP40" xr:uid="{00000000-0002-0000-0000-00001C000000}">
      <formula1>$Y$4:$Y$6</formula1>
    </dataValidation>
    <dataValidation type="list" allowBlank="1" showErrorMessage="1" sqref="AS40:AT40" xr:uid="{00000000-0002-0000-0000-00001D000000}">
      <formula1>$Z$4:$Z$6</formula1>
    </dataValidation>
  </dataValidations>
  <printOptions horizontalCentered="1"/>
  <pageMargins left="0.39370078740157483" right="0.39370078740157483" top="0.39370078740157483" bottom="0.39370078740157483" header="0.31496062992125984" footer="0.11811023622047245"/>
  <pageSetup paperSize="8" scale="99" orientation="landscape" cellComments="asDisplayed"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57">
        <x14:dataValidation type="list" allowBlank="1" showErrorMessage="1" promptTitle="受付方法" prompt="プルダウン式になっています。_x000a_右に表示される『▼』をクリックして該当する項目を選択してください。_x000a__x000a_『他』を選択した場合は、（　）へ具体的に記入してください。" xr:uid="{00000000-0002-0000-0000-00001E000000}">
          <x14:formula1>
            <xm:f>'プルダウン・素材用（入力不要）'!$B$4:$B$7</xm:f>
          </x14:formula1>
          <xm:sqref>X13:Y13</xm:sqref>
        </x14:dataValidation>
        <x14:dataValidation type="list" allowBlank="1" showErrorMessage="1" promptTitle="続柄" prompt="プルダウン式になっています。_x000a_右に表示される『▼』をクリックして該当する項目を選択してください。_x000a__x000a_『他』を選択した場合は、（　）へ具体的に記入してください。" xr:uid="{00000000-0002-0000-0000-00001F000000}">
          <x14:formula1>
            <xm:f>'プルダウン・素材用（入力不要）'!$C$4:$C$7</xm:f>
          </x14:formula1>
          <xm:sqref>K14:L14</xm:sqref>
        </x14:dataValidation>
        <x14:dataValidation type="list" allowBlank="1" showErrorMessage="1"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0000000}">
          <x14:formula1>
            <xm:f>'プルダウン・素材用（入力不要）'!$D$4:$D$10</xm:f>
          </x14:formula1>
          <xm:sqref>F15:J15</xm:sqref>
        </x14:dataValidation>
        <x14:dataValidation type="list" allowBlank="1" showErrorMessage="1" promptTitle="日中の活動性" prompt="プルダウン式になっています。_x000a_右に表示される『▼』をクリックして該当する項目を選択してください。" xr:uid="{00000000-0002-0000-0000-000021000000}">
          <x14:formula1>
            <xm:f>'プルダウン・素材用（入力不要）'!$K$4:$K$8</xm:f>
          </x14:formula1>
          <xm:sqref>W61:AD61</xm:sqref>
        </x14:dataValidation>
        <x14:dataValidation type="list" allowBlank="1" showErrorMessage="1" promptTitle="外出の頻度" prompt="プルダウン式になっています。_x000a_右に表示される『▼』をクリックして該当する項目を選択してください。" xr:uid="{00000000-0002-0000-0000-000022000000}">
          <x14:formula1>
            <xm:f>'プルダウン・素材用（入力不要）'!$L$4:$L$8</xm:f>
          </x14:formula1>
          <xm:sqref>W62:AD62</xm:sqref>
        </x14:dataValidation>
        <x14:dataValidation type="list" allowBlank="1" showErrorMessage="1" promptTitle="世帯" prompt="プルダウン式になっています。_x000a_右に表示される『▼』をクリックして該当する項目を選択してください。_x000a__x000a_『他』を選択した場合は、（　）へ具体的に記入してください。" xr:uid="{00000000-0002-0000-0000-000023000000}">
          <x14:formula1>
            <xm:f>'プルダウン・素材用（入力不要）'!$H$4:$H$7</xm:f>
          </x14:formula1>
          <xm:sqref>V24:X24</xm:sqref>
        </x14:dataValidation>
        <x14:dataValidation type="list" allowBlank="1" showErrorMessage="1" promptTitle="性別" prompt="プルダウン式になっています。_x000a_右に表示される『▼』をクリックして該当する項目を選択してください。" xr:uid="{00000000-0002-0000-0000-000024000000}">
          <x14:formula1>
            <xm:f>'プルダウン・素材用（入力不要）'!$F$4:$F$6</xm:f>
          </x14:formula1>
          <xm:sqref>P18:Q20</xm:sqref>
        </x14:dataValidation>
        <x14:dataValidation type="list" allowBlank="1" showErrorMessage="1" promptTitle="同居・別居" prompt="プルダウン式になっています。_x000a_右に表示される『▼』をクリックして該当する項目を選択してください。" xr:uid="{00000000-0002-0000-0000-000025000000}">
          <x14:formula1>
            <xm:f>'プルダウン・素材用（入力不要）'!$J$4:$J$6</xm:f>
          </x14:formula1>
          <xm:sqref>L43:M51</xm:sqref>
        </x14:dataValidation>
        <x14:dataValidation type="list" allowBlank="1" showErrorMessage="1" promptTitle="認定情報：段階（レベル）" prompt="プルダウン式になっています。_x000a_右に表示される『▼』をクリックして該当する項目を選択してください。" xr:uid="{00000000-0002-0000-0000-000026000000}">
          <x14:formula1>
            <xm:f>'プルダウン・素材用（入力不要）'!$M$4:$M$12</xm:f>
          </x14:formula1>
          <xm:sqref>AM13:AQ13</xm:sqref>
        </x14:dataValidation>
        <x14:dataValidation type="list" allowBlank="1" showErrorMessage="1" promptTitle="障害高齢者の日常生活自立度" prompt="プルダウン式になっています。_x000a_右に表示される『▼』をクリックして該当する項目を選択してください。" xr:uid="{00000000-0002-0000-0000-000027000000}">
          <x14:formula1>
            <xm:f>'プルダウン・素材用（入力不要）'!$O$4:$O$12</xm:f>
          </x14:formula1>
          <xm:sqref>AM15:AQ15</xm:sqref>
        </x14:dataValidation>
        <x14:dataValidation type="list" allowBlank="1" showErrorMessage="1" promptTitle="認知症高齢者の日常生活自立度" prompt="プルダウン式になっています。_x000a_右に表示される『▼』をクリックして該当する項目を選択してください。" xr:uid="{00000000-0002-0000-0000-000028000000}">
          <x14:formula1>
            <xm:f>'プルダウン・素材用（入力不要）'!$P$4:$P$12</xm:f>
          </x14:formula1>
          <xm:sqref>AY15:BC15</xm:sqref>
        </x14:dataValidation>
        <x14:dataValidation type="list" allowBlank="1" showErrorMessage="1" promptTitle="受診頻度（回数）" prompt="プルダウン式になっています。_x000a_右に表示される『▼』をクリックして該当する項目を選択してください。_x000a__x000a_具体的な回数を右側へ記入してください。" xr:uid="{00000000-0002-0000-0000-000029000000}">
          <x14:formula1>
            <xm:f>'プルダウン・素材用（入力不要）'!$T$4:$T$6</xm:f>
          </x14:formula1>
          <xm:sqref>AO22</xm:sqref>
        </x14:dataValidation>
        <x14:dataValidation type="list" allowBlank="1" showErrorMessage="1" promptTitle="住居" prompt="プルダウン式になっています。_x000a_右に表示される『▼』をクリックして該当する項目を選択してください。_x000a__x000a_『他』を選択した場合は、（　）へ具体的に記入してください。" xr:uid="{00000000-0002-0000-0000-00002A000000}">
          <x14:formula1>
            <xm:f>'プルダウン・素材用（入力不要）'!$U$4:$U$10</xm:f>
          </x14:formula1>
          <xm:sqref>AK35:AO35</xm:sqref>
        </x14:dataValidation>
        <x14:dataValidation type="list" allowBlank="1" showErrorMessage="1" promptTitle="エレベーター" prompt="プルダウン式になっています。_x000a_右に表示される『▼』をクリックして該当する項目を選択してください。" xr:uid="{00000000-0002-0000-0000-00002B000000}">
          <x14:formula1>
            <xm:f>'プルダウン・素材用（入力不要）'!$W$4:$W$6</xm:f>
          </x14:formula1>
          <xm:sqref>AP36:AQ36</xm:sqref>
        </x14:dataValidation>
        <x14:dataValidation type="list" allowBlank="1" showErrorMessage="1" promptTitle="専用居室" prompt="プルダウン式になっています。_x000a_右に表示される『▼』をクリックして該当する項目を選択してください。_x000a__x000a_具体的な居室の広さは、右側へ記入してください。" xr:uid="{00000000-0002-0000-0000-00002C000000}">
          <x14:formula1>
            <xm:f>'プルダウン・素材用（入力不要）'!$X$4:$X$6</xm:f>
          </x14:formula1>
          <xm:sqref>AK37:AL37</xm:sqref>
        </x14:dataValidation>
        <x14:dataValidation type="list" allowBlank="1" showErrorMessage="1" promptTitle="段差（居室）" prompt="プルダウン式になっています。_x000a_右に表示される『▼』をクリックして該当する項目を選択してください。" xr:uid="{00000000-0002-0000-0000-00002D000000}">
          <x14:formula1>
            <xm:f>'プルダウン・素材用（入力不要）'!$Y$4:$Y$6</xm:f>
          </x14:formula1>
          <xm:sqref>AS37:AT37</xm:sqref>
        </x14:dataValidation>
        <x14:dataValidation type="list" allowBlank="1" showErrorMessage="1" promptTitle="寝具" prompt="プルダウン式になっています。_x000a_右に表示される『▼』をクリックして該当する項目を選択してください。" xr:uid="{00000000-0002-0000-0000-00002E000000}">
          <x14:formula1>
            <xm:f>'プルダウン・素材用（入力不要）'!$AA$4:$AA$7</xm:f>
          </x14:formula1>
          <xm:sqref>AO38:AP38</xm:sqref>
        </x14:dataValidation>
        <x14:dataValidation type="list" allowBlank="1" showErrorMessage="1" promptTitle="冷暖房" prompt="プルダウン式になっています。_x000a_右に表示される『▼』をクリックして該当する項目を選択してください。" xr:uid="{00000000-0002-0000-0000-00002F000000}">
          <x14:formula1>
            <xm:f>'プルダウン・素材用（入力不要）'!$AB$4:$AB$6</xm:f>
          </x14:formula1>
          <xm:sqref>AS38:AT38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30000000}">
          <x14:formula1>
            <xm:f>'プルダウン・素材用（入力不要）'!$AE$4:$AE$6</xm:f>
          </x14:formula1>
          <xm:sqref>AO40:AP40</xm:sqref>
        </x14:dataValidation>
        <x14:dataValidation type="list" allowBlank="1" showErrorMessage="1" promptTitle="手すり（居室）" prompt="プルダウン式になっています。_x000a_右に表示される『▼』をクリックして該当する項目を選択してください。" xr:uid="{00000000-0002-0000-0000-000031000000}">
          <x14:formula1>
            <xm:f>'プルダウン・素材用（入力不要）'!$Z$4:$Z$6</xm:f>
          </x14:formula1>
          <xm:sqref>AK38:AL38</xm:sqref>
        </x14:dataValidation>
        <x14:dataValidation type="list" allowBlank="1" showErrorMessage="1" promptTitle="浴槽" prompt="プルダウン式になっています。_x000a_右に表示される『▼』をクリックして該当する項目を選択してください。" xr:uid="{00000000-0002-0000-0000-000032000000}">
          <x14:formula1>
            <xm:f>'プルダウン・素材用（入力不要）'!$AF$4:$AF$6</xm:f>
          </x14:formula1>
          <xm:sqref>AK42:AL42</xm:sqref>
        </x14:dataValidation>
        <x14:dataValidation type="list" allowBlank="1" showErrorMessage="1" promptTitle="シャワー" prompt="プルダウン式になっています。_x000a_右に表示される『▼』をクリックして該当する項目を選択してください。" xr:uid="{00000000-0002-0000-0000-000033000000}">
          <x14:formula1>
            <xm:f>'プルダウン・素材用（入力不要）'!$AG$4:$AG$6</xm:f>
          </x14:formula1>
          <xm:sqref>AK43:AL43</xm:sqref>
        </x14:dataValidation>
        <x14:dataValidation type="list" allowBlank="1" showErrorMessage="1" promptTitle="段差（浴室）" prompt="プルダウン式になっています。_x000a_右に表示される『▼』をクリックして該当する項目を選択してください。" xr:uid="{00000000-0002-0000-0000-000034000000}">
          <x14:formula1>
            <xm:f>'プルダウン・素材用（入力不要）'!$AH$4:$AH$6</xm:f>
          </x14:formula1>
          <xm:sqref>AO42:AP42</xm:sqref>
        </x14:dataValidation>
        <x14:dataValidation type="list" allowBlank="1" showErrorMessage="1" promptTitle="手すり（浴室）" prompt="プルダウン式になっています。_x000a_右に表示される『▼』をクリックして該当する項目を選択してください。" xr:uid="{00000000-0002-0000-0000-000035000000}">
          <x14:formula1>
            <xm:f>'プルダウン・素材用（入力不要）'!$AI$4:$AI$6</xm:f>
          </x14:formula1>
          <xm:sqref>AS42:AT42</xm:sqref>
        </x14:dataValidation>
        <x14:dataValidation type="list" allowBlank="1" showErrorMessage="1" promptTitle="住宅改修" prompt="_x000a_プルダウン式になっています。_x000a_右に表示される『▼』をクリックして該当する項目を選択してください。_x000a__x000a_具体的には、右側へ記入してください。" xr:uid="{00000000-0002-0000-0000-000036000000}">
          <x14:formula1>
            <xm:f>'プルダウン・素材用（入力不要）'!$AJ$4:$AJ$6</xm:f>
          </x14:formula1>
          <xm:sqref>AJ53:AK53</xm:sqref>
        </x14:dataValidation>
        <x14:dataValidation type="list" allowBlank="1" showErrorMessage="1" promptTitle="福祉用具購入" prompt="_x000a_プルダウン式になっています。_x000a_右に表示される『▼』をクリックして該当する項目を選択してください。_x000a__x000a_具体的には、右側へ記入してください。" xr:uid="{00000000-0002-0000-0000-000037000000}">
          <x14:formula1>
            <xm:f>'プルダウン・素材用（入力不要）'!$AK$4:$AK$6</xm:f>
          </x14:formula1>
          <xm:sqref>AX53:AY53</xm:sqref>
        </x14:dataValidation>
        <x14:dataValidation type="list" allowBlank="1" showErrorMessage="1"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8000000}">
          <x14:formula1>
            <xm:f>'プルダウン・素材用（入力不要）'!$AL$4:$AL$8</xm:f>
          </x14:formula1>
          <xm:sqref>AL54:AN54</xm:sqref>
        </x14:dataValidation>
        <x14:dataValidation type="list" allowBlank="1" showErrorMessage="1" promptTitle="身体障碍者手帳" prompt="_x000a_プルダウン式になっています。_x000a_右に表示される『▼』をクリックして該当する項目を選択してください。" xr:uid="{00000000-0002-0000-0000-000039000000}">
          <x14:formula1>
            <xm:f>'プルダウン・素材用（入力不要）'!$AO$4:$AO$12</xm:f>
          </x14:formula1>
          <xm:sqref>AL55:AN55</xm:sqref>
        </x14:dataValidation>
        <x14:dataValidation type="list" allowBlank="1" showErrorMessage="1" promptTitle="障害福祉サービス等" prompt="_x000a_プルダウン式になっています。_x000a_右に表示される『▼』をクリックして該当する項目を選択してください。" xr:uid="{00000000-0002-0000-0000-00003A000000}">
          <x14:formula1>
            <xm:f>'プルダウン・素材用（入力不要）'!$AP$4:$AP$6</xm:f>
          </x14:formula1>
          <xm:sqref>AS55:AU55</xm:sqref>
        </x14:dataValidation>
        <x14:dataValidation type="list" allowBlank="1" showErrorMessage="1" promptTitle="介護保険負担割合" prompt="_x000a_プルダウン式になっています。_x000a_右に表示される『▼』をクリックして該当する項目を選択してください。" xr:uid="{00000000-0002-0000-0000-00003B000000}">
          <x14:formula1>
            <xm:f>'プルダウン・素材用（入力不要）'!$AQ$4:$AQ$7</xm:f>
          </x14:formula1>
          <xm:sqref>AZ55:BB55</xm:sqref>
        </x14:dataValidation>
        <x14:dataValidation type="list" allowBlank="1" showErrorMessage="1" promptTitle="医療保険負担割合" prompt="_x000a_プルダウン式になっています。_x000a_右に表示される『▼』をクリックして該当する項目を選択してください。" xr:uid="{00000000-0002-0000-0000-00003C000000}">
          <x14:formula1>
            <xm:f>'プルダウン・素材用（入力不要）'!$AS$4:$AS$8</xm:f>
          </x14:formula1>
          <xm:sqref>BG55:BI55</xm:sqref>
        </x14:dataValidation>
        <x14:dataValidation type="list" allowBlank="1" showErrorMessage="1" promptTitle="介護保険限度額認定証" prompt="_x000a_プルダウン式になっています。_x000a_右に表示される『▼』をクリックして該当する項目を選択してください。" xr:uid="{00000000-0002-0000-0000-00003D000000}">
          <x14:formula1>
            <xm:f>'プルダウン・素材用（入力不要）'!$AT$4:$AT$9</xm:f>
          </x14:formula1>
          <xm:sqref>AS56:AU56</xm:sqref>
        </x14:dataValidation>
        <x14:dataValidation type="list" allowBlank="1" showErrorMessage="1" promptTitle="日常生活自立支援事業" prompt="_x000a_プルダウン式になっています。_x000a_右に表示される『▼』をクリックして該当する項目を選択してください。" xr:uid="{00000000-0002-0000-0000-00003E000000}">
          <x14:formula1>
            <xm:f>'プルダウン・素材用（入力不要）'!$AU$4:$AU$6</xm:f>
          </x14:formula1>
          <xm:sqref>AZ56:BB56</xm:sqref>
        </x14:dataValidation>
        <x14:dataValidation type="list" allowBlank="1" showErrorMessage="1" promptTitle="成年後見制度" prompt="_x000a_プルダウン式になっています。_x000a_右に表示される『▼』をクリックして該当する項目を選択してください。" xr:uid="{00000000-0002-0000-0000-00003F000000}">
          <x14:formula1>
            <xm:f>'プルダウン・素材用（入力不要）'!$AV$4:$AV$8</xm:f>
          </x14:formula1>
          <xm:sqref>BG56:BI56</xm:sqref>
        </x14:dataValidation>
        <x14:dataValidation type="list" allowBlank="1" showErrorMessage="1" promptTitle="薬の有無" prompt="プルダウン式になっています。_x000a_右に表示される『▼』をクリックして該当する項目を選択してください。_x000a__x000a_特記事項があれば、（　）へ具体的に記入してください。" xr:uid="{00000000-0002-0000-0000-000040000000}">
          <x14:formula1>
            <xm:f>'プルダウン・素材用（入力不要）'!$Q$4:$Q$6</xm:f>
          </x14:formula1>
          <xm:sqref>AL19:AM19 AR19:AS19 AX19:AY19 BD19:BE19</xm:sqref>
        </x14:dataValidation>
        <x14:dataValidation type="list" allowBlank="1" showErrorMessage="1" promptTitle="所有形態" prompt="プルダウン式になっています。_x000a_右に表示される『▼』をクリックして該当する項目を選択してください。" xr:uid="{00000000-0002-0000-0000-000041000000}">
          <x14:formula1>
            <xm:f>'プルダウン・素材用（入力不要）'!$V$4:$V$6</xm:f>
          </x14:formula1>
          <xm:sqref>AK36:AL36</xm:sqref>
        </x14:dataValidation>
        <x14:dataValidation type="list" allowBlank="1" showErrorMessage="1" promptTitle="便器" prompt="プルダウン式になっています。_x000a_右に表示される『▼』をクリックして該当する項目を選択してください。" xr:uid="{00000000-0002-0000-0000-000042000000}">
          <x14:formula1>
            <xm:f>'プルダウン・素材用（入力不要）'!$AC$4:$AC$7</xm:f>
          </x14:formula1>
          <xm:sqref>AK40:AL40</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43000000}">
          <x14:formula1>
            <xm:f>'プルダウン・素材用（入力不要）'!$AD$4:$AD$6</xm:f>
          </x14:formula1>
          <xm:sqref>AS40:AT40</xm:sqref>
        </x14:dataValidation>
        <x14:dataValidation type="list" allowBlank="1" showErrorMessage="1" promptTitle="介護者" prompt="プルダウン式になっています。_x000a_右に表示される『▼』をクリックして、主介護者の欄へ「○」を選択してください。" xr:uid="{00000000-0002-0000-0000-000044000000}">
          <x14:formula1>
            <xm:f>'プルダウン・素材用（入力不要）'!$I$4:$I$5</xm:f>
          </x14:formula1>
          <xm:sqref>C43:D51</xm:sqref>
        </x14:dataValidation>
        <x14:dataValidation type="list" allowBlank="1" showErrorMessage="1" promptTitle="受診状況" prompt="プルダウン式になっています。_x000a_右に表示される『▼』をクリックして該当する項目を選択してください。" xr:uid="{00000000-0002-0000-0000-000045000000}">
          <x14:formula1>
            <xm:f>'プルダウン・素材用（入力不要）'!$R$4:$R$6</xm:f>
          </x14:formula1>
          <xm:sqref>AL20:BI20</xm:sqref>
        </x14:dataValidation>
        <x14:dataValidation type="list" allowBlank="1" showErrorMessage="1" promptTitle="受診頻度" prompt="プルダウン式になっています。_x000a_右に表示される『▼』をクリックして該当する項目を選択してください。" xr:uid="{00000000-0002-0000-0000-000046000000}">
          <x14:formula1>
            <xm:f>'プルダウン・素材用（入力不要）'!$S$4:$S$6</xm:f>
          </x14:formula1>
          <xm:sqref>AL21:BI21</xm:sqref>
        </x14:dataValidation>
        <x14:dataValidation type="list" allowBlank="1" showErrorMessage="1" xr:uid="{00000000-0002-0000-0000-000047000000}">
          <x14:formula1>
            <xm:f>'プルダウン・素材用（入力不要）'!$U$4:$U$10</xm:f>
          </x14:formula1>
          <xm:sqref>AK35:AO35</xm:sqref>
        </x14:dataValidation>
        <x14:dataValidation type="list" allowBlank="1" showErrorMessage="1" xr:uid="{00000000-0002-0000-0000-000048000000}">
          <x14:formula1>
            <xm:f>'プルダウン・素材用（入力不要）'!$V$4:$V$6</xm:f>
          </x14:formula1>
          <xm:sqref>AK36:AL36</xm:sqref>
        </x14:dataValidation>
        <x14:dataValidation type="list" allowBlank="1" showErrorMessage="1" xr:uid="{00000000-0002-0000-0000-000049000000}">
          <x14:formula1>
            <xm:f>'プルダウン・素材用（入力不要）'!$W$4:$W$6</xm:f>
          </x14:formula1>
          <xm:sqref>AP36:AQ36</xm:sqref>
        </x14:dataValidation>
        <x14:dataValidation type="list" allowBlank="1" showErrorMessage="1" xr:uid="{00000000-0002-0000-0000-00004A000000}">
          <x14:formula1>
            <xm:f>'プルダウン・素材用（入力不要）'!$X$4:$X$6</xm:f>
          </x14:formula1>
          <xm:sqref>AK37:AL37</xm:sqref>
        </x14:dataValidation>
        <x14:dataValidation type="list" allowBlank="1" showErrorMessage="1" xr:uid="{00000000-0002-0000-0000-00004B000000}">
          <x14:formula1>
            <xm:f>'プルダウン・素材用（入力不要）'!$Y$4:$Y$6</xm:f>
          </x14:formula1>
          <xm:sqref>AS37:AT37</xm:sqref>
        </x14:dataValidation>
        <x14:dataValidation type="list" allowBlank="1" showErrorMessage="1" xr:uid="{00000000-0002-0000-0000-00004C000000}">
          <x14:formula1>
            <xm:f>'プルダウン・素材用（入力不要）'!$Z$4:$Z$6</xm:f>
          </x14:formula1>
          <xm:sqref>AK38:AL38</xm:sqref>
        </x14:dataValidation>
        <x14:dataValidation type="list" allowBlank="1" showErrorMessage="1" xr:uid="{00000000-0002-0000-0000-00004D000000}">
          <x14:formula1>
            <xm:f>'プルダウン・素材用（入力不要）'!$AA$4:$AA$7</xm:f>
          </x14:formula1>
          <xm:sqref>AO38:AP38</xm:sqref>
        </x14:dataValidation>
        <x14:dataValidation type="list" allowBlank="1" showErrorMessage="1" xr:uid="{00000000-0002-0000-0000-00004E000000}">
          <x14:formula1>
            <xm:f>'プルダウン・素材用（入力不要）'!$AB$4:$AB$6</xm:f>
          </x14:formula1>
          <xm:sqref>AS38:AT38</xm:sqref>
        </x14:dataValidation>
        <x14:dataValidation type="list" allowBlank="1" showErrorMessage="1" xr:uid="{00000000-0002-0000-0000-00004F000000}">
          <x14:formula1>
            <xm:f>'プルダウン・素材用（入力不要）'!$AC$4:$AC$7</xm:f>
          </x14:formula1>
          <xm:sqref>AK40:AL40</xm:sqref>
        </x14:dataValidation>
        <x14:dataValidation type="list" allowBlank="1" showErrorMessage="1" xr:uid="{00000000-0002-0000-0000-000050000000}">
          <x14:formula1>
            <xm:f>'プルダウン・素材用（入力不要）'!$AF$4:$AF$6</xm:f>
          </x14:formula1>
          <xm:sqref>AK42:AL42</xm:sqref>
        </x14:dataValidation>
        <x14:dataValidation type="list" allowBlank="1" showErrorMessage="1" xr:uid="{00000000-0002-0000-0000-000051000000}">
          <x14:formula1>
            <xm:f>'プルダウン・素材用（入力不要）'!$AH$4:$AH$6</xm:f>
          </x14:formula1>
          <xm:sqref>AO42:AP42</xm:sqref>
        </x14:dataValidation>
        <x14:dataValidation type="list" allowBlank="1" showErrorMessage="1" xr:uid="{00000000-0002-0000-0000-000052000000}">
          <x14:formula1>
            <xm:f>'プルダウン・素材用（入力不要）'!$AI$4:$AI$6</xm:f>
          </x14:formula1>
          <xm:sqref>AS42:AT42</xm:sqref>
        </x14:dataValidation>
        <x14:dataValidation type="list" allowBlank="1" showErrorMessage="1" xr:uid="{00000000-0002-0000-0000-000053000000}">
          <x14:formula1>
            <xm:f>'プルダウン・素材用（入力不要）'!$AG$4:$AG$6</xm:f>
          </x14:formula1>
          <xm:sqref>AK43:AL43</xm:sqref>
        </x14:dataValidation>
        <x14:dataValidation type="list" allowBlank="1" showErrorMessage="1" promptTitle="医療保険負担割合" prompt="_x000a_プルダウン式になっています。_x000a_右に表示される『▼』をクリックして該当する項目を選択してください。" xr:uid="{00000000-0002-0000-0000-000054000000}">
          <x14:formula1>
            <xm:f>'プルダウン・素材用（入力不要）'!$AR$4:$AR$6</xm:f>
          </x14:formula1>
          <xm:sqref>AL56:AN56</xm:sqref>
        </x14:dataValidation>
        <x14:dataValidation type="list" allowBlank="1" showErrorMessage="1" promptTitle="医療保険負担割合" prompt="_x000a_プルダウン式になっています。_x000a_右に表示される『▼』をクリックして該当する項目を選択してください。" xr:uid="{00000000-0002-0000-0000-000055000000}">
          <x14:formula1>
            <xm:f>'プルダウン・素材用（入力不要）'!$AN$4:$AN$6</xm:f>
          </x14:formula1>
          <xm:sqref>BH54:BI54</xm:sqref>
        </x14:dataValidation>
        <x14:dataValidation type="list" allowBlank="1" showErrorMessage="1" promptTitle="医療保険負担割合" prompt="_x000a_プルダウン式になっています。_x000a_右に表示される『▼』をクリックして該当する項目を選択してください。" xr:uid="{00000000-0002-0000-0000-000056000000}">
          <x14:formula1>
            <xm:f>'プルダウン・素材用（入力不要）'!$AM$4:$AM$6</xm:f>
          </x14:formula1>
          <xm:sqref>AX54:AY54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C88"/>
  <sheetViews>
    <sheetView showZeros="0" zoomScale="70" zoomScaleNormal="70" zoomScaleSheetLayoutView="80" workbookViewId="0">
      <selection activeCell="G16" sqref="G16:AC16"/>
    </sheetView>
  </sheetViews>
  <sheetFormatPr defaultColWidth="2.125" defaultRowHeight="15" customHeight="1"/>
  <cols>
    <col min="1" max="3" width="2.125" style="7"/>
    <col min="4" max="4" width="2.125" style="7" customWidth="1"/>
    <col min="5" max="6" width="2.125" style="7"/>
    <col min="7" max="7" width="2.125" style="7" customWidth="1"/>
    <col min="8" max="13" width="2.125" style="7"/>
    <col min="14" max="14" width="2.375" style="7" customWidth="1"/>
    <col min="15" max="19" width="2.125" style="7"/>
    <col min="20" max="20" width="2.5" style="7" customWidth="1"/>
    <col min="21" max="21" width="2.375" style="7" customWidth="1"/>
    <col min="22" max="22" width="2.125" style="7"/>
    <col min="23" max="23" width="2.5" style="7" customWidth="1"/>
    <col min="24" max="24" width="2.125" style="7"/>
    <col min="25" max="25" width="2.375" style="7" customWidth="1"/>
    <col min="26" max="26" width="2.5" style="7" customWidth="1"/>
    <col min="27" max="27" width="3.875" style="7" customWidth="1"/>
    <col min="28" max="28" width="3.5" style="7" customWidth="1"/>
    <col min="29" max="29" width="2.5" style="7" customWidth="1"/>
    <col min="30" max="30" width="3.875" style="7" customWidth="1"/>
    <col min="31" max="31" width="2.375" style="7" customWidth="1"/>
    <col min="32" max="32" width="2.5" style="7" customWidth="1"/>
    <col min="33" max="34" width="3.5" style="7" customWidth="1"/>
    <col min="35" max="35" width="2.125" style="7" customWidth="1"/>
    <col min="36" max="36" width="2.5" style="7" customWidth="1"/>
    <col min="37" max="37" width="2.375" style="7" customWidth="1"/>
    <col min="38" max="39" width="2.125" style="7" customWidth="1"/>
    <col min="40" max="40" width="2.5" style="7" customWidth="1"/>
    <col min="41" max="41" width="2.375" style="7" customWidth="1"/>
    <col min="42" max="43" width="2.125" style="7" customWidth="1"/>
    <col min="44" max="44" width="2.5" style="7" customWidth="1"/>
    <col min="45" max="47" width="2.125" style="7" customWidth="1"/>
    <col min="48" max="48" width="2.5" style="7" customWidth="1"/>
    <col min="49" max="54" width="2.125" style="7" customWidth="1"/>
    <col min="55" max="70" width="2" style="7" customWidth="1"/>
    <col min="71" max="75" width="2.125" style="7"/>
    <col min="76" max="89" width="2" style="7" customWidth="1"/>
    <col min="90" max="16384" width="2.125" style="7"/>
  </cols>
  <sheetData>
    <row r="1" spans="1:114" s="30" customFormat="1" ht="15" customHeight="1"/>
    <row r="2" spans="1:114" s="30" customFormat="1" ht="15" customHeight="1">
      <c r="C2" s="35"/>
      <c r="D2" s="35"/>
      <c r="E2" s="35"/>
      <c r="F2" s="35"/>
      <c r="G2" s="35"/>
      <c r="H2" s="35"/>
      <c r="I2" s="35"/>
      <c r="J2" s="35"/>
      <c r="K2" s="35"/>
      <c r="L2" s="35"/>
      <c r="M2" s="35"/>
      <c r="N2" s="35"/>
      <c r="U2" s="85" t="s">
        <v>460</v>
      </c>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row>
    <row r="3" spans="1:114" s="30" customFormat="1" ht="15" customHeight="1">
      <c r="B3" s="35"/>
      <c r="C3" s="35"/>
      <c r="D3" s="35"/>
      <c r="E3" s="35"/>
      <c r="F3" s="35"/>
      <c r="G3" s="35"/>
      <c r="H3" s="35"/>
      <c r="I3" s="35"/>
      <c r="J3" s="35"/>
      <c r="K3" s="35"/>
      <c r="L3" s="35"/>
      <c r="M3" s="35"/>
      <c r="N3" s="35"/>
      <c r="U3" s="87" t="s">
        <v>462</v>
      </c>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row>
    <row r="4" spans="1:114" s="30" customFormat="1" ht="15" customHeight="1">
      <c r="B4" s="35"/>
      <c r="C4" s="35"/>
      <c r="D4" s="35"/>
      <c r="E4" s="35"/>
      <c r="F4" s="35"/>
      <c r="G4" s="35"/>
      <c r="H4" s="35"/>
      <c r="I4" s="35"/>
      <c r="J4" s="35"/>
      <c r="K4" s="35"/>
      <c r="L4" s="35"/>
      <c r="M4" s="35"/>
      <c r="N4" s="35"/>
      <c r="U4" s="86" t="s">
        <v>461</v>
      </c>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row>
    <row r="5" spans="1:114" s="30" customFormat="1" ht="15" customHeight="1">
      <c r="B5" s="35"/>
      <c r="C5" s="35"/>
      <c r="D5" s="35"/>
      <c r="E5" s="35"/>
      <c r="F5" s="35"/>
      <c r="G5" s="35"/>
      <c r="H5" s="35"/>
      <c r="I5" s="35"/>
      <c r="J5" s="35"/>
      <c r="K5" s="35"/>
      <c r="L5" s="35"/>
      <c r="M5" s="35"/>
      <c r="N5" s="35"/>
      <c r="U5" s="559" t="s">
        <v>465</v>
      </c>
      <c r="V5" s="559"/>
      <c r="W5" s="559"/>
      <c r="X5" s="559"/>
      <c r="Y5" s="559"/>
      <c r="Z5" s="559"/>
      <c r="AA5" s="559"/>
      <c r="AB5" s="559"/>
      <c r="AC5" s="559"/>
      <c r="AD5" s="559"/>
      <c r="AE5" s="559"/>
      <c r="AF5" s="559"/>
      <c r="AG5" s="559"/>
      <c r="AH5" s="559"/>
      <c r="AI5" s="559"/>
      <c r="AJ5" s="559"/>
      <c r="AK5" s="559"/>
      <c r="AL5" s="559"/>
      <c r="AM5" s="559"/>
      <c r="AN5" s="559"/>
      <c r="AO5" s="559"/>
      <c r="AP5" s="559"/>
      <c r="AQ5" s="559"/>
      <c r="AR5" s="559"/>
      <c r="AS5" s="559"/>
      <c r="AT5" s="559"/>
      <c r="AU5" s="559"/>
      <c r="AV5" s="559"/>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row>
    <row r="6" spans="1:114" s="30" customFormat="1" ht="15" customHeight="1">
      <c r="AS6" s="35"/>
      <c r="AT6" s="35"/>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114" s="30" customFormat="1" ht="15" customHeight="1">
      <c r="U7" s="35"/>
      <c r="V7" s="35"/>
      <c r="W7" s="35"/>
      <c r="X7" s="35"/>
      <c r="Y7" s="35"/>
      <c r="Z7" s="35"/>
      <c r="AA7" s="35"/>
      <c r="AB7" s="35"/>
      <c r="AC7" s="35"/>
      <c r="AD7" s="35"/>
      <c r="AE7" s="35"/>
      <c r="AF7" s="35"/>
      <c r="AG7" s="35"/>
      <c r="AH7" s="35"/>
      <c r="AI7" s="35"/>
      <c r="AJ7" s="35"/>
      <c r="AK7" s="35"/>
      <c r="AL7" s="35"/>
      <c r="AM7" s="35"/>
      <c r="AN7" s="35"/>
      <c r="AO7" s="35"/>
      <c r="AP7" s="35"/>
      <c r="AS7" s="35"/>
      <c r="AT7" s="35"/>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row>
    <row r="8" spans="1:114" s="30" customFormat="1" ht="15" customHeight="1">
      <c r="U8" s="88" t="s">
        <v>463</v>
      </c>
      <c r="V8" s="88"/>
      <c r="W8" s="88"/>
      <c r="X8" s="88"/>
      <c r="Y8" s="88"/>
      <c r="Z8" s="88"/>
      <c r="AA8" s="88"/>
      <c r="AB8" s="88"/>
      <c r="AC8" s="88"/>
      <c r="AD8" s="88"/>
      <c r="AE8" s="88"/>
      <c r="AF8" s="88"/>
      <c r="AG8" s="88"/>
      <c r="AH8" s="88"/>
      <c r="AI8" s="88"/>
      <c r="AJ8" s="88"/>
      <c r="AK8" s="88"/>
      <c r="AL8" s="88"/>
      <c r="AM8" s="88"/>
      <c r="AN8" s="88"/>
      <c r="AO8" s="88"/>
      <c r="AP8" s="88"/>
      <c r="AS8" s="35"/>
      <c r="AT8" s="35"/>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row>
    <row r="9" spans="1:114" ht="15" customHeight="1">
      <c r="A9" s="819" t="s">
        <v>56</v>
      </c>
      <c r="B9" s="819"/>
      <c r="C9" s="819"/>
      <c r="D9" s="819"/>
      <c r="E9" s="821" t="str">
        <f>IF('１．基本情報シート'!$F$19="", "", '１．基本情報シート'!$F$19)</f>
        <v>沖縄　三郎</v>
      </c>
      <c r="F9" s="822"/>
      <c r="G9" s="822"/>
      <c r="H9" s="822"/>
      <c r="I9" s="822"/>
      <c r="J9" s="822"/>
      <c r="K9" s="822"/>
      <c r="L9" s="822"/>
      <c r="M9" s="822"/>
      <c r="N9" s="822"/>
      <c r="O9" s="822"/>
      <c r="P9" s="822"/>
      <c r="Q9" s="825" t="s">
        <v>8</v>
      </c>
      <c r="R9" s="826"/>
      <c r="U9" s="31"/>
      <c r="V9" s="31"/>
      <c r="W9" s="31"/>
      <c r="X9" s="31"/>
      <c r="Y9" s="31"/>
      <c r="Z9" s="31"/>
      <c r="AA9" s="31"/>
      <c r="AB9" s="404" t="s">
        <v>434</v>
      </c>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P9" s="8"/>
      <c r="BQ9" s="8"/>
      <c r="BR9" s="8"/>
      <c r="BS9" s="8"/>
      <c r="BT9" s="8"/>
      <c r="BU9" s="8"/>
      <c r="BV9" s="9"/>
      <c r="BW9" s="10"/>
      <c r="CG9" s="820"/>
      <c r="CH9" s="820"/>
      <c r="CI9" s="820"/>
      <c r="CJ9" s="820"/>
      <c r="CK9" s="820"/>
    </row>
    <row r="10" spans="1:114" ht="15" customHeight="1">
      <c r="A10" s="819"/>
      <c r="B10" s="819"/>
      <c r="C10" s="819"/>
      <c r="D10" s="819"/>
      <c r="E10" s="823"/>
      <c r="F10" s="824"/>
      <c r="G10" s="824"/>
      <c r="H10" s="824"/>
      <c r="I10" s="824"/>
      <c r="J10" s="824"/>
      <c r="K10" s="824"/>
      <c r="L10" s="824"/>
      <c r="M10" s="824"/>
      <c r="N10" s="824"/>
      <c r="O10" s="824"/>
      <c r="P10" s="824"/>
      <c r="Q10" s="827"/>
      <c r="R10" s="828"/>
      <c r="S10" s="8"/>
      <c r="T10" s="8"/>
      <c r="U10" s="31"/>
      <c r="V10" s="31"/>
      <c r="W10" s="31"/>
      <c r="X10" s="31"/>
      <c r="Y10" s="31"/>
      <c r="Z10" s="31"/>
      <c r="AA10" s="31"/>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8"/>
      <c r="BE10" s="811" t="s">
        <v>55</v>
      </c>
      <c r="BF10" s="812"/>
      <c r="BG10" s="812"/>
      <c r="BH10" s="813"/>
      <c r="BI10" s="829">
        <f>IF('１．基本情報シート'!$J$11="", "", '１．基本情報シート'!$J$11)</f>
        <v>43108</v>
      </c>
      <c r="BJ10" s="830"/>
      <c r="BK10" s="830"/>
      <c r="BL10" s="830"/>
      <c r="BM10" s="830"/>
      <c r="BN10" s="830"/>
      <c r="BO10" s="830"/>
      <c r="BP10" s="830"/>
      <c r="BQ10" s="830"/>
      <c r="BR10" s="830"/>
      <c r="BS10" s="830"/>
      <c r="BT10" s="830"/>
      <c r="BU10" s="831" t="s">
        <v>21</v>
      </c>
      <c r="BV10" s="832"/>
      <c r="BY10" s="811" t="s">
        <v>54</v>
      </c>
      <c r="BZ10" s="812"/>
      <c r="CA10" s="812"/>
      <c r="CB10" s="813"/>
      <c r="CC10" s="814" t="str">
        <f>IF('１．基本情報シート'!$W$11="", , '１．基本情報シート'!$W$11)</f>
        <v>けあまね太郎</v>
      </c>
      <c r="CD10" s="815"/>
      <c r="CE10" s="815"/>
      <c r="CF10" s="815"/>
      <c r="CG10" s="815"/>
      <c r="CH10" s="815"/>
      <c r="CI10" s="815"/>
      <c r="CJ10" s="815"/>
      <c r="CK10" s="816"/>
      <c r="CL10" s="5"/>
    </row>
    <row r="11" spans="1:114" ht="15" customHeight="1" thickBot="1">
      <c r="E11" s="10"/>
      <c r="F11" s="10"/>
      <c r="G11" s="10"/>
      <c r="H11" s="10"/>
      <c r="I11" s="10"/>
      <c r="J11" s="10"/>
      <c r="K11" s="10"/>
      <c r="L11" s="10"/>
      <c r="M11" s="10"/>
      <c r="N11" s="10"/>
      <c r="O11" s="10"/>
      <c r="P11" s="10"/>
      <c r="Q11" s="10"/>
      <c r="R11" s="10"/>
      <c r="S11" s="10"/>
      <c r="T11" s="10"/>
      <c r="U11" s="10"/>
      <c r="V11" s="10"/>
      <c r="W11" s="10"/>
      <c r="X11" s="10"/>
      <c r="Y11" s="10"/>
      <c r="Z11" s="10"/>
      <c r="AA11" s="10"/>
      <c r="AE11" s="32"/>
      <c r="AF11" s="32"/>
      <c r="AG11" s="32"/>
      <c r="AH11" s="32"/>
      <c r="AI11" s="32"/>
      <c r="AJ11" s="32"/>
      <c r="AM11" s="10"/>
      <c r="AN11" s="10"/>
      <c r="AO11" s="10"/>
      <c r="AP11" s="10"/>
      <c r="AQ11" s="10"/>
      <c r="AR11" s="10"/>
      <c r="AS11" s="10"/>
      <c r="AT11" s="33"/>
      <c r="AU11" s="33"/>
      <c r="AV11" s="33"/>
      <c r="BY11" s="10"/>
      <c r="BZ11" s="10"/>
      <c r="CA11" s="10"/>
      <c r="CB11" s="10"/>
      <c r="CC11" s="10"/>
      <c r="CD11" s="10"/>
      <c r="CE11" s="10"/>
      <c r="CF11" s="10"/>
      <c r="CG11" s="10"/>
      <c r="CH11" s="10"/>
      <c r="CI11" s="10"/>
      <c r="CJ11" s="10"/>
      <c r="CK11" s="6"/>
      <c r="CL11" s="6"/>
    </row>
    <row r="12" spans="1:114" ht="17.25" customHeight="1">
      <c r="A12" s="833" t="s">
        <v>437</v>
      </c>
      <c r="B12" s="834"/>
      <c r="C12" s="834"/>
      <c r="D12" s="834"/>
      <c r="E12" s="835" t="s">
        <v>380</v>
      </c>
      <c r="F12" s="835"/>
      <c r="G12" s="837" t="str">
        <f>IF('１．基本情報シート'!$AL$16="", "", '１．基本情報シート'!$AL$16)</f>
        <v>アルツハイマー型認知症</v>
      </c>
      <c r="H12" s="838"/>
      <c r="I12" s="838"/>
      <c r="J12" s="838"/>
      <c r="K12" s="838"/>
      <c r="L12" s="838"/>
      <c r="M12" s="838"/>
      <c r="N12" s="838"/>
      <c r="O12" s="838"/>
      <c r="P12" s="838"/>
      <c r="Q12" s="838"/>
      <c r="R12" s="838"/>
      <c r="S12" s="838"/>
      <c r="T12" s="838"/>
      <c r="U12" s="838"/>
      <c r="V12" s="838"/>
      <c r="W12" s="838"/>
      <c r="X12" s="838"/>
      <c r="Y12" s="838"/>
      <c r="Z12" s="838"/>
      <c r="AA12" s="838"/>
      <c r="AB12" s="838"/>
      <c r="AC12" s="839"/>
      <c r="AD12" s="84"/>
      <c r="AE12" s="32"/>
      <c r="AF12" s="594" t="s">
        <v>375</v>
      </c>
      <c r="AG12" s="595"/>
      <c r="AH12" s="595"/>
      <c r="AI12" s="595"/>
      <c r="AJ12" s="595"/>
      <c r="AK12" s="595"/>
      <c r="AL12" s="595"/>
      <c r="AM12" s="595"/>
      <c r="AN12" s="595"/>
      <c r="AO12" s="596"/>
      <c r="AP12" s="562">
        <v>1</v>
      </c>
      <c r="AQ12" s="563"/>
      <c r="AR12" s="585" t="s">
        <v>524</v>
      </c>
      <c r="AS12" s="586"/>
      <c r="AT12" s="586"/>
      <c r="AU12" s="586"/>
      <c r="AV12" s="586"/>
      <c r="AW12" s="586"/>
      <c r="AX12" s="586"/>
      <c r="AY12" s="586"/>
      <c r="AZ12" s="586"/>
      <c r="BA12" s="586"/>
      <c r="BB12" s="586"/>
      <c r="BC12" s="586"/>
      <c r="BD12" s="586"/>
      <c r="BE12" s="587"/>
      <c r="BF12" s="562">
        <v>2</v>
      </c>
      <c r="BG12" s="563"/>
      <c r="BH12" s="585" t="s">
        <v>526</v>
      </c>
      <c r="BI12" s="586"/>
      <c r="BJ12" s="586"/>
      <c r="BK12" s="586"/>
      <c r="BL12" s="586"/>
      <c r="BM12" s="586"/>
      <c r="BN12" s="586"/>
      <c r="BO12" s="586"/>
      <c r="BP12" s="586"/>
      <c r="BQ12" s="586"/>
      <c r="BR12" s="586"/>
      <c r="BS12" s="586"/>
      <c r="BT12" s="586"/>
      <c r="BU12" s="587"/>
      <c r="BV12" s="562">
        <v>3</v>
      </c>
      <c r="BW12" s="563"/>
      <c r="BX12" s="585" t="s">
        <v>528</v>
      </c>
      <c r="BY12" s="586"/>
      <c r="BZ12" s="586"/>
      <c r="CA12" s="586"/>
      <c r="CB12" s="586"/>
      <c r="CC12" s="586"/>
      <c r="CD12" s="586"/>
      <c r="CE12" s="586"/>
      <c r="CF12" s="586"/>
      <c r="CG12" s="586"/>
      <c r="CH12" s="586"/>
      <c r="CI12" s="586"/>
      <c r="CJ12" s="586"/>
      <c r="CK12" s="587"/>
      <c r="DI12" s="25"/>
      <c r="DJ12" s="25"/>
    </row>
    <row r="13" spans="1:114" ht="17.25" customHeight="1">
      <c r="A13" s="834"/>
      <c r="B13" s="834"/>
      <c r="C13" s="834"/>
      <c r="D13" s="834"/>
      <c r="E13" s="836" t="s">
        <v>381</v>
      </c>
      <c r="F13" s="836"/>
      <c r="G13" s="837" t="str">
        <f>IF('１．基本情報シート'!$AR$16="", "", '１．基本情報シート'!$AR$16)</f>
        <v>高血圧症</v>
      </c>
      <c r="H13" s="838"/>
      <c r="I13" s="838"/>
      <c r="J13" s="838"/>
      <c r="K13" s="838"/>
      <c r="L13" s="838"/>
      <c r="M13" s="838"/>
      <c r="N13" s="838"/>
      <c r="O13" s="838"/>
      <c r="P13" s="838"/>
      <c r="Q13" s="838"/>
      <c r="R13" s="838"/>
      <c r="S13" s="838"/>
      <c r="T13" s="838"/>
      <c r="U13" s="838"/>
      <c r="V13" s="838"/>
      <c r="W13" s="838"/>
      <c r="X13" s="838"/>
      <c r="Y13" s="838"/>
      <c r="Z13" s="838"/>
      <c r="AA13" s="838"/>
      <c r="AB13" s="838"/>
      <c r="AC13" s="839"/>
      <c r="AD13" s="32"/>
      <c r="AE13" s="32"/>
      <c r="AF13" s="597"/>
      <c r="AG13" s="598"/>
      <c r="AH13" s="598"/>
      <c r="AI13" s="598"/>
      <c r="AJ13" s="598"/>
      <c r="AK13" s="598"/>
      <c r="AL13" s="598"/>
      <c r="AM13" s="598"/>
      <c r="AN13" s="598"/>
      <c r="AO13" s="599"/>
      <c r="AP13" s="564"/>
      <c r="AQ13" s="565"/>
      <c r="AR13" s="588"/>
      <c r="AS13" s="589"/>
      <c r="AT13" s="589"/>
      <c r="AU13" s="589"/>
      <c r="AV13" s="589"/>
      <c r="AW13" s="589"/>
      <c r="AX13" s="589"/>
      <c r="AY13" s="589"/>
      <c r="AZ13" s="589"/>
      <c r="BA13" s="589"/>
      <c r="BB13" s="589"/>
      <c r="BC13" s="589"/>
      <c r="BD13" s="589"/>
      <c r="BE13" s="590"/>
      <c r="BF13" s="564"/>
      <c r="BG13" s="565"/>
      <c r="BH13" s="588"/>
      <c r="BI13" s="589"/>
      <c r="BJ13" s="589"/>
      <c r="BK13" s="589"/>
      <c r="BL13" s="589"/>
      <c r="BM13" s="589"/>
      <c r="BN13" s="589"/>
      <c r="BO13" s="589"/>
      <c r="BP13" s="589"/>
      <c r="BQ13" s="589"/>
      <c r="BR13" s="589"/>
      <c r="BS13" s="589"/>
      <c r="BT13" s="589"/>
      <c r="BU13" s="590"/>
      <c r="BV13" s="564"/>
      <c r="BW13" s="565"/>
      <c r="BX13" s="588"/>
      <c r="BY13" s="589"/>
      <c r="BZ13" s="589"/>
      <c r="CA13" s="589"/>
      <c r="CB13" s="589"/>
      <c r="CC13" s="589"/>
      <c r="CD13" s="589"/>
      <c r="CE13" s="589"/>
      <c r="CF13" s="589"/>
      <c r="CG13" s="589"/>
      <c r="CH13" s="589"/>
      <c r="CI13" s="589"/>
      <c r="CJ13" s="589"/>
      <c r="CK13" s="590"/>
      <c r="DI13" s="25"/>
      <c r="DJ13" s="25"/>
    </row>
    <row r="14" spans="1:114" ht="17.25" customHeight="1">
      <c r="A14" s="834"/>
      <c r="B14" s="834"/>
      <c r="C14" s="834"/>
      <c r="D14" s="834"/>
      <c r="E14" s="836" t="s">
        <v>382</v>
      </c>
      <c r="F14" s="836"/>
      <c r="G14" s="837" t="str">
        <f>IF('１．基本情報シート'!$AX$16="", "", '１．基本情報シート'!$AX$16)</f>
        <v/>
      </c>
      <c r="H14" s="838"/>
      <c r="I14" s="838"/>
      <c r="J14" s="838"/>
      <c r="K14" s="838"/>
      <c r="L14" s="838"/>
      <c r="M14" s="838"/>
      <c r="N14" s="838"/>
      <c r="O14" s="838"/>
      <c r="P14" s="838"/>
      <c r="Q14" s="838"/>
      <c r="R14" s="838"/>
      <c r="S14" s="838"/>
      <c r="T14" s="838"/>
      <c r="U14" s="838"/>
      <c r="V14" s="838"/>
      <c r="W14" s="838"/>
      <c r="X14" s="838"/>
      <c r="Y14" s="838"/>
      <c r="Z14" s="838"/>
      <c r="AA14" s="838"/>
      <c r="AB14" s="838"/>
      <c r="AC14" s="839"/>
      <c r="AD14" s="32"/>
      <c r="AE14" s="32"/>
      <c r="AF14" s="597"/>
      <c r="AG14" s="598"/>
      <c r="AH14" s="598"/>
      <c r="AI14" s="598"/>
      <c r="AJ14" s="598"/>
      <c r="AK14" s="598"/>
      <c r="AL14" s="598"/>
      <c r="AM14" s="598"/>
      <c r="AN14" s="598"/>
      <c r="AO14" s="599"/>
      <c r="AP14" s="566"/>
      <c r="AQ14" s="567"/>
      <c r="AR14" s="591"/>
      <c r="AS14" s="592"/>
      <c r="AT14" s="592"/>
      <c r="AU14" s="592"/>
      <c r="AV14" s="592"/>
      <c r="AW14" s="592"/>
      <c r="AX14" s="592"/>
      <c r="AY14" s="592"/>
      <c r="AZ14" s="592"/>
      <c r="BA14" s="592"/>
      <c r="BB14" s="592"/>
      <c r="BC14" s="592"/>
      <c r="BD14" s="592"/>
      <c r="BE14" s="593"/>
      <c r="BF14" s="566"/>
      <c r="BG14" s="567"/>
      <c r="BH14" s="591"/>
      <c r="BI14" s="592"/>
      <c r="BJ14" s="592"/>
      <c r="BK14" s="592"/>
      <c r="BL14" s="592"/>
      <c r="BM14" s="592"/>
      <c r="BN14" s="592"/>
      <c r="BO14" s="592"/>
      <c r="BP14" s="592"/>
      <c r="BQ14" s="592"/>
      <c r="BR14" s="592"/>
      <c r="BS14" s="592"/>
      <c r="BT14" s="592"/>
      <c r="BU14" s="593"/>
      <c r="BV14" s="566"/>
      <c r="BW14" s="567"/>
      <c r="BX14" s="591"/>
      <c r="BY14" s="592"/>
      <c r="BZ14" s="592"/>
      <c r="CA14" s="592"/>
      <c r="CB14" s="592"/>
      <c r="CC14" s="592"/>
      <c r="CD14" s="592"/>
      <c r="CE14" s="592"/>
      <c r="CF14" s="592"/>
      <c r="CG14" s="592"/>
      <c r="CH14" s="592"/>
      <c r="CI14" s="592"/>
      <c r="CJ14" s="592"/>
      <c r="CK14" s="593"/>
      <c r="DI14" s="25"/>
      <c r="DJ14" s="25"/>
    </row>
    <row r="15" spans="1:114" ht="17.25" customHeight="1">
      <c r="A15" s="834"/>
      <c r="B15" s="834"/>
      <c r="C15" s="834"/>
      <c r="D15" s="834"/>
      <c r="E15" s="836" t="s">
        <v>383</v>
      </c>
      <c r="F15" s="836"/>
      <c r="G15" s="837" t="str">
        <f>IF('１．基本情報シート'!$BD$16="", "", '１．基本情報シート'!$BD$16)</f>
        <v/>
      </c>
      <c r="H15" s="838"/>
      <c r="I15" s="838"/>
      <c r="J15" s="838"/>
      <c r="K15" s="838"/>
      <c r="L15" s="838"/>
      <c r="M15" s="838"/>
      <c r="N15" s="838"/>
      <c r="O15" s="838"/>
      <c r="P15" s="838"/>
      <c r="Q15" s="838"/>
      <c r="R15" s="838"/>
      <c r="S15" s="838"/>
      <c r="T15" s="838"/>
      <c r="U15" s="838"/>
      <c r="V15" s="838"/>
      <c r="W15" s="838"/>
      <c r="X15" s="838"/>
      <c r="Y15" s="838"/>
      <c r="Z15" s="838"/>
      <c r="AA15" s="838"/>
      <c r="AB15" s="838"/>
      <c r="AC15" s="839"/>
      <c r="AD15" s="32"/>
      <c r="AE15" s="32"/>
      <c r="AF15" s="597"/>
      <c r="AG15" s="598"/>
      <c r="AH15" s="598"/>
      <c r="AI15" s="598"/>
      <c r="AJ15" s="598"/>
      <c r="AK15" s="598"/>
      <c r="AL15" s="598"/>
      <c r="AM15" s="598"/>
      <c r="AN15" s="598"/>
      <c r="AO15" s="599"/>
      <c r="AP15" s="562">
        <v>4</v>
      </c>
      <c r="AQ15" s="563"/>
      <c r="AR15" s="585" t="s">
        <v>525</v>
      </c>
      <c r="AS15" s="586"/>
      <c r="AT15" s="586"/>
      <c r="AU15" s="586"/>
      <c r="AV15" s="586"/>
      <c r="AW15" s="586"/>
      <c r="AX15" s="586"/>
      <c r="AY15" s="586"/>
      <c r="AZ15" s="586"/>
      <c r="BA15" s="586"/>
      <c r="BB15" s="586"/>
      <c r="BC15" s="586"/>
      <c r="BD15" s="586"/>
      <c r="BE15" s="587"/>
      <c r="BF15" s="562">
        <v>5</v>
      </c>
      <c r="BG15" s="563"/>
      <c r="BH15" s="585" t="s">
        <v>527</v>
      </c>
      <c r="BI15" s="586"/>
      <c r="BJ15" s="586"/>
      <c r="BK15" s="586"/>
      <c r="BL15" s="586"/>
      <c r="BM15" s="586"/>
      <c r="BN15" s="586"/>
      <c r="BO15" s="586"/>
      <c r="BP15" s="586"/>
      <c r="BQ15" s="586"/>
      <c r="BR15" s="586"/>
      <c r="BS15" s="586"/>
      <c r="BT15" s="586"/>
      <c r="BU15" s="587"/>
      <c r="BV15" s="562">
        <v>6</v>
      </c>
      <c r="BW15" s="563"/>
      <c r="BX15" s="585" t="s">
        <v>529</v>
      </c>
      <c r="BY15" s="586"/>
      <c r="BZ15" s="586"/>
      <c r="CA15" s="586"/>
      <c r="CB15" s="586"/>
      <c r="CC15" s="586"/>
      <c r="CD15" s="586"/>
      <c r="CE15" s="586"/>
      <c r="CF15" s="586"/>
      <c r="CG15" s="586"/>
      <c r="CH15" s="586"/>
      <c r="CI15" s="586"/>
      <c r="CJ15" s="586"/>
      <c r="CK15" s="587"/>
      <c r="DI15" s="25"/>
      <c r="DJ15" s="25"/>
    </row>
    <row r="16" spans="1:114" ht="17.25" customHeight="1">
      <c r="A16" s="834"/>
      <c r="B16" s="834"/>
      <c r="C16" s="834"/>
      <c r="D16" s="834"/>
      <c r="E16" s="606" t="s">
        <v>384</v>
      </c>
      <c r="F16" s="606"/>
      <c r="G16" s="840"/>
      <c r="H16" s="841"/>
      <c r="I16" s="841"/>
      <c r="J16" s="841"/>
      <c r="K16" s="841"/>
      <c r="L16" s="841"/>
      <c r="M16" s="841"/>
      <c r="N16" s="841"/>
      <c r="O16" s="841"/>
      <c r="P16" s="841"/>
      <c r="Q16" s="841"/>
      <c r="R16" s="841"/>
      <c r="S16" s="841"/>
      <c r="T16" s="841"/>
      <c r="U16" s="841"/>
      <c r="V16" s="841"/>
      <c r="W16" s="841"/>
      <c r="X16" s="841"/>
      <c r="Y16" s="841"/>
      <c r="Z16" s="841"/>
      <c r="AA16" s="841"/>
      <c r="AB16" s="841"/>
      <c r="AC16" s="842"/>
      <c r="AD16" s="32"/>
      <c r="AE16" s="32"/>
      <c r="AF16" s="597"/>
      <c r="AG16" s="598"/>
      <c r="AH16" s="598"/>
      <c r="AI16" s="598"/>
      <c r="AJ16" s="598"/>
      <c r="AK16" s="598"/>
      <c r="AL16" s="598"/>
      <c r="AM16" s="598"/>
      <c r="AN16" s="598"/>
      <c r="AO16" s="599"/>
      <c r="AP16" s="564"/>
      <c r="AQ16" s="565"/>
      <c r="AR16" s="588"/>
      <c r="AS16" s="589"/>
      <c r="AT16" s="589"/>
      <c r="AU16" s="589"/>
      <c r="AV16" s="589"/>
      <c r="AW16" s="589"/>
      <c r="AX16" s="589"/>
      <c r="AY16" s="589"/>
      <c r="AZ16" s="589"/>
      <c r="BA16" s="589"/>
      <c r="BB16" s="589"/>
      <c r="BC16" s="589"/>
      <c r="BD16" s="589"/>
      <c r="BE16" s="590"/>
      <c r="BF16" s="564"/>
      <c r="BG16" s="565"/>
      <c r="BH16" s="588"/>
      <c r="BI16" s="589"/>
      <c r="BJ16" s="589"/>
      <c r="BK16" s="589"/>
      <c r="BL16" s="589"/>
      <c r="BM16" s="589"/>
      <c r="BN16" s="589"/>
      <c r="BO16" s="589"/>
      <c r="BP16" s="589"/>
      <c r="BQ16" s="589"/>
      <c r="BR16" s="589"/>
      <c r="BS16" s="589"/>
      <c r="BT16" s="589"/>
      <c r="BU16" s="590"/>
      <c r="BV16" s="564"/>
      <c r="BW16" s="565"/>
      <c r="BX16" s="588"/>
      <c r="BY16" s="589"/>
      <c r="BZ16" s="589"/>
      <c r="CA16" s="589"/>
      <c r="CB16" s="589"/>
      <c r="CC16" s="589"/>
      <c r="CD16" s="589"/>
      <c r="CE16" s="589"/>
      <c r="CF16" s="589"/>
      <c r="CG16" s="589"/>
      <c r="CH16" s="589"/>
      <c r="CI16" s="589"/>
      <c r="CJ16" s="589"/>
      <c r="CK16" s="590"/>
      <c r="DI16" s="25"/>
      <c r="DJ16" s="25"/>
    </row>
    <row r="17" spans="1:133" ht="17.25" customHeight="1">
      <c r="A17" s="834"/>
      <c r="B17" s="834"/>
      <c r="C17" s="834"/>
      <c r="D17" s="834"/>
      <c r="E17" s="606" t="s">
        <v>395</v>
      </c>
      <c r="F17" s="606"/>
      <c r="G17" s="840"/>
      <c r="H17" s="841"/>
      <c r="I17" s="841"/>
      <c r="J17" s="841"/>
      <c r="K17" s="841"/>
      <c r="L17" s="841"/>
      <c r="M17" s="841"/>
      <c r="N17" s="841"/>
      <c r="O17" s="841"/>
      <c r="P17" s="841"/>
      <c r="Q17" s="841"/>
      <c r="R17" s="841"/>
      <c r="S17" s="841"/>
      <c r="T17" s="841"/>
      <c r="U17" s="841"/>
      <c r="V17" s="841"/>
      <c r="W17" s="841"/>
      <c r="X17" s="841"/>
      <c r="Y17" s="841"/>
      <c r="Z17" s="841"/>
      <c r="AA17" s="841"/>
      <c r="AB17" s="841"/>
      <c r="AC17" s="842"/>
      <c r="AD17" s="32"/>
      <c r="AE17" s="32"/>
      <c r="AF17" s="600"/>
      <c r="AG17" s="601"/>
      <c r="AH17" s="601"/>
      <c r="AI17" s="601"/>
      <c r="AJ17" s="601"/>
      <c r="AK17" s="601"/>
      <c r="AL17" s="601"/>
      <c r="AM17" s="601"/>
      <c r="AN17" s="601"/>
      <c r="AO17" s="602"/>
      <c r="AP17" s="566"/>
      <c r="AQ17" s="567"/>
      <c r="AR17" s="591"/>
      <c r="AS17" s="592"/>
      <c r="AT17" s="592"/>
      <c r="AU17" s="592"/>
      <c r="AV17" s="592"/>
      <c r="AW17" s="592"/>
      <c r="AX17" s="592"/>
      <c r="AY17" s="592"/>
      <c r="AZ17" s="592"/>
      <c r="BA17" s="592"/>
      <c r="BB17" s="592"/>
      <c r="BC17" s="592"/>
      <c r="BD17" s="592"/>
      <c r="BE17" s="593"/>
      <c r="BF17" s="566"/>
      <c r="BG17" s="567"/>
      <c r="BH17" s="591"/>
      <c r="BI17" s="592"/>
      <c r="BJ17" s="592"/>
      <c r="BK17" s="592"/>
      <c r="BL17" s="592"/>
      <c r="BM17" s="592"/>
      <c r="BN17" s="592"/>
      <c r="BO17" s="592"/>
      <c r="BP17" s="592"/>
      <c r="BQ17" s="592"/>
      <c r="BR17" s="592"/>
      <c r="BS17" s="592"/>
      <c r="BT17" s="592"/>
      <c r="BU17" s="593"/>
      <c r="BV17" s="566"/>
      <c r="BW17" s="567"/>
      <c r="BX17" s="591"/>
      <c r="BY17" s="592"/>
      <c r="BZ17" s="592"/>
      <c r="CA17" s="592"/>
      <c r="CB17" s="592"/>
      <c r="CC17" s="592"/>
      <c r="CD17" s="592"/>
      <c r="CE17" s="592"/>
      <c r="CF17" s="592"/>
      <c r="CG17" s="592"/>
      <c r="CH17" s="592"/>
      <c r="CI17" s="592"/>
      <c r="CJ17" s="592"/>
      <c r="CK17" s="593"/>
      <c r="DI17" s="25"/>
      <c r="DJ17" s="25"/>
    </row>
    <row r="18" spans="1:133" ht="15" customHeight="1" thickBot="1">
      <c r="E18" s="10"/>
      <c r="F18" s="10"/>
      <c r="G18" s="10"/>
      <c r="H18" s="10"/>
      <c r="I18" s="10"/>
      <c r="J18" s="10"/>
      <c r="K18" s="10"/>
      <c r="L18" s="10"/>
      <c r="M18" s="10"/>
      <c r="N18" s="10"/>
      <c r="O18" s="10"/>
      <c r="P18" s="10"/>
      <c r="Q18" s="10"/>
      <c r="R18" s="10"/>
      <c r="S18" s="10"/>
      <c r="T18" s="10"/>
      <c r="U18" s="10"/>
      <c r="V18" s="10"/>
      <c r="W18" s="10"/>
      <c r="X18" s="10"/>
      <c r="Y18" s="10"/>
      <c r="Z18" s="10"/>
      <c r="AA18" s="10"/>
      <c r="AE18" s="32"/>
      <c r="AF18" s="32"/>
      <c r="AG18" s="32"/>
      <c r="AH18" s="32"/>
      <c r="AI18" s="32"/>
      <c r="AJ18" s="32"/>
      <c r="AM18" s="10"/>
      <c r="AN18" s="10"/>
      <c r="AO18" s="10"/>
      <c r="AP18" s="10"/>
      <c r="AQ18" s="10"/>
      <c r="AR18" s="10"/>
      <c r="AS18" s="10"/>
      <c r="AT18" s="33"/>
      <c r="AU18" s="33"/>
      <c r="AV18" s="33"/>
      <c r="BY18" s="10"/>
      <c r="BZ18" s="10"/>
      <c r="CA18" s="10"/>
      <c r="CB18" s="10"/>
      <c r="CC18" s="10"/>
      <c r="CD18" s="10"/>
      <c r="CE18" s="10"/>
      <c r="CF18" s="10"/>
      <c r="CG18" s="10"/>
      <c r="CH18" s="10"/>
      <c r="CI18" s="10"/>
      <c r="CJ18" s="10"/>
      <c r="CK18" s="6"/>
      <c r="CL18" s="6"/>
    </row>
    <row r="19" spans="1:133" s="11" customFormat="1" ht="19.5" customHeight="1">
      <c r="A19" s="688"/>
      <c r="B19" s="689"/>
      <c r="C19" s="689"/>
      <c r="D19" s="689"/>
      <c r="E19" s="689"/>
      <c r="F19" s="693"/>
      <c r="G19" s="851" t="s">
        <v>388</v>
      </c>
      <c r="H19" s="852"/>
      <c r="I19" s="852"/>
      <c r="J19" s="852"/>
      <c r="K19" s="852"/>
      <c r="L19" s="689" t="s">
        <v>436</v>
      </c>
      <c r="M19" s="689"/>
      <c r="N19" s="689"/>
      <c r="O19" s="689"/>
      <c r="P19" s="689"/>
      <c r="Q19" s="689"/>
      <c r="R19" s="689"/>
      <c r="S19" s="689"/>
      <c r="T19" s="689"/>
      <c r="U19" s="689"/>
      <c r="V19" s="689"/>
      <c r="W19" s="689"/>
      <c r="X19" s="689"/>
      <c r="Y19" s="689"/>
      <c r="Z19" s="689"/>
      <c r="AA19" s="689"/>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t="s">
        <v>543</v>
      </c>
      <c r="BD19" s="689"/>
      <c r="BE19" s="689"/>
      <c r="BF19" s="689"/>
      <c r="BG19" s="689"/>
      <c r="BH19" s="689"/>
      <c r="BI19" s="689"/>
      <c r="BJ19" s="689"/>
      <c r="BK19" s="689"/>
      <c r="BL19" s="689"/>
      <c r="BM19" s="689"/>
      <c r="BN19" s="689"/>
      <c r="BO19" s="689"/>
      <c r="BP19" s="689"/>
      <c r="BQ19" s="689"/>
      <c r="BR19" s="693"/>
      <c r="BT19" s="688" t="s">
        <v>435</v>
      </c>
      <c r="BU19" s="689"/>
      <c r="BV19" s="689"/>
      <c r="BW19" s="689"/>
      <c r="BX19" s="807" t="s">
        <v>377</v>
      </c>
      <c r="BY19" s="807"/>
      <c r="BZ19" s="807"/>
      <c r="CA19" s="807"/>
      <c r="CB19" s="807"/>
      <c r="CC19" s="807"/>
      <c r="CD19" s="807"/>
      <c r="CE19" s="807"/>
      <c r="CF19" s="807"/>
      <c r="CG19" s="807"/>
      <c r="CH19" s="807"/>
      <c r="CI19" s="807"/>
      <c r="CJ19" s="807"/>
      <c r="CK19" s="808"/>
    </row>
    <row r="20" spans="1:133" s="11" customFormat="1" ht="19.5" customHeight="1" thickBot="1">
      <c r="A20" s="690"/>
      <c r="B20" s="691"/>
      <c r="C20" s="691"/>
      <c r="D20" s="691"/>
      <c r="E20" s="691"/>
      <c r="F20" s="692"/>
      <c r="G20" s="853"/>
      <c r="H20" s="854"/>
      <c r="I20" s="854"/>
      <c r="J20" s="854"/>
      <c r="K20" s="854"/>
      <c r="L20" s="691" t="s">
        <v>253</v>
      </c>
      <c r="M20" s="691"/>
      <c r="N20" s="691"/>
      <c r="O20" s="691"/>
      <c r="P20" s="691"/>
      <c r="Q20" s="691"/>
      <c r="R20" s="691"/>
      <c r="S20" s="691" t="s">
        <v>21</v>
      </c>
      <c r="T20" s="691"/>
      <c r="U20" s="691"/>
      <c r="V20" s="691"/>
      <c r="W20" s="691"/>
      <c r="X20" s="691"/>
      <c r="Y20" s="579" t="s">
        <v>387</v>
      </c>
      <c r="Z20" s="580"/>
      <c r="AA20" s="580"/>
      <c r="AB20" s="580"/>
      <c r="AC20" s="580"/>
      <c r="AD20" s="580"/>
      <c r="AE20" s="580"/>
      <c r="AF20" s="580"/>
      <c r="AG20" s="580"/>
      <c r="AH20" s="581"/>
      <c r="AI20" s="579" t="s">
        <v>376</v>
      </c>
      <c r="AJ20" s="580"/>
      <c r="AK20" s="580"/>
      <c r="AL20" s="580"/>
      <c r="AM20" s="580"/>
      <c r="AN20" s="580"/>
      <c r="AO20" s="580"/>
      <c r="AP20" s="580"/>
      <c r="AQ20" s="580"/>
      <c r="AR20" s="580"/>
      <c r="AS20" s="580"/>
      <c r="AT20" s="580"/>
      <c r="AU20" s="580"/>
      <c r="AV20" s="580"/>
      <c r="AW20" s="580"/>
      <c r="AX20" s="580"/>
      <c r="AY20" s="580"/>
      <c r="AZ20" s="580"/>
      <c r="BA20" s="580"/>
      <c r="BB20" s="581"/>
      <c r="BC20" s="691" t="s">
        <v>544</v>
      </c>
      <c r="BD20" s="691"/>
      <c r="BE20" s="691"/>
      <c r="BF20" s="691"/>
      <c r="BG20" s="691"/>
      <c r="BH20" s="691"/>
      <c r="BI20" s="691"/>
      <c r="BJ20" s="691"/>
      <c r="BK20" s="691" t="s">
        <v>378</v>
      </c>
      <c r="BL20" s="691"/>
      <c r="BM20" s="691"/>
      <c r="BN20" s="691"/>
      <c r="BO20" s="691"/>
      <c r="BP20" s="691"/>
      <c r="BQ20" s="691"/>
      <c r="BR20" s="692"/>
      <c r="BT20" s="690"/>
      <c r="BU20" s="691"/>
      <c r="BV20" s="691"/>
      <c r="BW20" s="691"/>
      <c r="BX20" s="809"/>
      <c r="BY20" s="809"/>
      <c r="BZ20" s="809"/>
      <c r="CA20" s="809"/>
      <c r="CB20" s="809"/>
      <c r="CC20" s="809"/>
      <c r="CD20" s="809"/>
      <c r="CE20" s="809"/>
      <c r="CF20" s="809"/>
      <c r="CG20" s="809"/>
      <c r="CH20" s="809"/>
      <c r="CI20" s="809"/>
      <c r="CJ20" s="809"/>
      <c r="CK20" s="810"/>
    </row>
    <row r="21" spans="1:133" ht="19.5" customHeight="1">
      <c r="A21" s="654" t="s">
        <v>438</v>
      </c>
      <c r="B21" s="655"/>
      <c r="C21" s="655"/>
      <c r="D21" s="655"/>
      <c r="E21" s="655"/>
      <c r="F21" s="656"/>
      <c r="G21" s="797"/>
      <c r="H21" s="798"/>
      <c r="I21" s="798"/>
      <c r="J21" s="798"/>
      <c r="K21" s="798"/>
      <c r="L21" s="718" t="s">
        <v>380</v>
      </c>
      <c r="M21" s="718"/>
      <c r="N21" s="723" t="s">
        <v>238</v>
      </c>
      <c r="O21" s="723"/>
      <c r="P21" s="723"/>
      <c r="Q21" s="723"/>
      <c r="R21" s="724"/>
      <c r="S21" s="803" t="s">
        <v>331</v>
      </c>
      <c r="T21" s="803"/>
      <c r="U21" s="803"/>
      <c r="V21" s="803"/>
      <c r="W21" s="803"/>
      <c r="X21" s="803"/>
      <c r="Y21" s="582"/>
      <c r="Z21" s="583"/>
      <c r="AA21" s="583"/>
      <c r="AB21" s="583"/>
      <c r="AC21" s="583"/>
      <c r="AD21" s="583"/>
      <c r="AE21" s="583"/>
      <c r="AF21" s="583"/>
      <c r="AG21" s="583"/>
      <c r="AH21" s="584"/>
      <c r="AI21" s="582"/>
      <c r="AJ21" s="583"/>
      <c r="AK21" s="583"/>
      <c r="AL21" s="583"/>
      <c r="AM21" s="583"/>
      <c r="AN21" s="583"/>
      <c r="AO21" s="583"/>
      <c r="AP21" s="583"/>
      <c r="AQ21" s="583"/>
      <c r="AR21" s="583"/>
      <c r="AS21" s="583"/>
      <c r="AT21" s="583"/>
      <c r="AU21" s="583"/>
      <c r="AV21" s="583"/>
      <c r="AW21" s="583"/>
      <c r="AX21" s="583"/>
      <c r="AY21" s="583"/>
      <c r="AZ21" s="583"/>
      <c r="BA21" s="583"/>
      <c r="BB21" s="584"/>
      <c r="BC21" s="703" t="s">
        <v>541</v>
      </c>
      <c r="BD21" s="704"/>
      <c r="BE21" s="704"/>
      <c r="BF21" s="704"/>
      <c r="BG21" s="704"/>
      <c r="BH21" s="704"/>
      <c r="BI21" s="704"/>
      <c r="BJ21" s="705"/>
      <c r="BK21" s="703" t="s">
        <v>542</v>
      </c>
      <c r="BL21" s="704"/>
      <c r="BM21" s="704"/>
      <c r="BN21" s="704"/>
      <c r="BO21" s="704"/>
      <c r="BP21" s="704"/>
      <c r="BQ21" s="704"/>
      <c r="BR21" s="762"/>
      <c r="BS21" s="21"/>
      <c r="BT21" s="747" t="s">
        <v>596</v>
      </c>
      <c r="BU21" s="748"/>
      <c r="BV21" s="748"/>
      <c r="BW21" s="749"/>
      <c r="BX21" s="706" t="s">
        <v>599</v>
      </c>
      <c r="BY21" s="707"/>
      <c r="BZ21" s="707"/>
      <c r="CA21" s="707"/>
      <c r="CB21" s="707"/>
      <c r="CC21" s="707"/>
      <c r="CD21" s="707"/>
      <c r="CE21" s="707"/>
      <c r="CF21" s="707"/>
      <c r="CG21" s="707"/>
      <c r="CH21" s="707"/>
      <c r="CI21" s="707"/>
      <c r="CJ21" s="707"/>
      <c r="CK21" s="733"/>
      <c r="CL21" s="21"/>
      <c r="CM21" s="21"/>
      <c r="CN21" s="21"/>
      <c r="CO21" s="21"/>
      <c r="CP21" s="21"/>
      <c r="CQ21" s="21"/>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row>
    <row r="22" spans="1:133" ht="19.5" customHeight="1">
      <c r="A22" s="657"/>
      <c r="B22" s="658"/>
      <c r="C22" s="658"/>
      <c r="D22" s="658"/>
      <c r="E22" s="658"/>
      <c r="F22" s="659"/>
      <c r="G22" s="629"/>
      <c r="H22" s="652"/>
      <c r="I22" s="652"/>
      <c r="J22" s="652"/>
      <c r="K22" s="652"/>
      <c r="L22" s="606" t="s">
        <v>381</v>
      </c>
      <c r="M22" s="606"/>
      <c r="N22" s="616" t="s">
        <v>239</v>
      </c>
      <c r="O22" s="616"/>
      <c r="P22" s="616"/>
      <c r="Q22" s="616"/>
      <c r="R22" s="617"/>
      <c r="S22" s="610" t="s">
        <v>129</v>
      </c>
      <c r="T22" s="610"/>
      <c r="U22" s="610"/>
      <c r="V22" s="610"/>
      <c r="W22" s="610"/>
      <c r="X22" s="610"/>
      <c r="Y22" s="560"/>
      <c r="Z22" s="446"/>
      <c r="AA22" s="446"/>
      <c r="AB22" s="446"/>
      <c r="AC22" s="446"/>
      <c r="AD22" s="446"/>
      <c r="AE22" s="446"/>
      <c r="AF22" s="446"/>
      <c r="AG22" s="446"/>
      <c r="AH22" s="561"/>
      <c r="AI22" s="560"/>
      <c r="AJ22" s="446"/>
      <c r="AK22" s="446"/>
      <c r="AL22" s="446"/>
      <c r="AM22" s="446"/>
      <c r="AN22" s="446"/>
      <c r="AO22" s="446"/>
      <c r="AP22" s="446"/>
      <c r="AQ22" s="446"/>
      <c r="AR22" s="446"/>
      <c r="AS22" s="446"/>
      <c r="AT22" s="446"/>
      <c r="AU22" s="446"/>
      <c r="AV22" s="446"/>
      <c r="AW22" s="446"/>
      <c r="AX22" s="446"/>
      <c r="AY22" s="446"/>
      <c r="AZ22" s="446"/>
      <c r="BA22" s="446"/>
      <c r="BB22" s="561"/>
      <c r="BC22" s="706"/>
      <c r="BD22" s="707"/>
      <c r="BE22" s="707"/>
      <c r="BF22" s="707"/>
      <c r="BG22" s="707"/>
      <c r="BH22" s="707"/>
      <c r="BI22" s="707"/>
      <c r="BJ22" s="708"/>
      <c r="BK22" s="706"/>
      <c r="BL22" s="707"/>
      <c r="BM22" s="707"/>
      <c r="BN22" s="707"/>
      <c r="BO22" s="707"/>
      <c r="BP22" s="707"/>
      <c r="BQ22" s="707"/>
      <c r="BR22" s="733"/>
      <c r="BS22" s="21"/>
      <c r="BT22" s="747"/>
      <c r="BU22" s="748"/>
      <c r="BV22" s="748"/>
      <c r="BW22" s="749"/>
      <c r="BX22" s="706"/>
      <c r="BY22" s="707"/>
      <c r="BZ22" s="707"/>
      <c r="CA22" s="707"/>
      <c r="CB22" s="707"/>
      <c r="CC22" s="707"/>
      <c r="CD22" s="707"/>
      <c r="CE22" s="707"/>
      <c r="CF22" s="707"/>
      <c r="CG22" s="707"/>
      <c r="CH22" s="707"/>
      <c r="CI22" s="707"/>
      <c r="CJ22" s="707"/>
      <c r="CK22" s="733"/>
      <c r="CL22" s="21"/>
      <c r="CM22" s="21"/>
      <c r="CN22" s="21"/>
      <c r="CO22" s="21"/>
      <c r="CP22" s="21"/>
      <c r="CQ22" s="21"/>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row>
    <row r="23" spans="1:133" ht="19.5" customHeight="1">
      <c r="A23" s="657"/>
      <c r="B23" s="658"/>
      <c r="C23" s="658"/>
      <c r="D23" s="658"/>
      <c r="E23" s="658"/>
      <c r="F23" s="659"/>
      <c r="G23" s="629"/>
      <c r="H23" s="652"/>
      <c r="I23" s="652"/>
      <c r="J23" s="652"/>
      <c r="K23" s="652"/>
      <c r="L23" s="682" t="s">
        <v>382</v>
      </c>
      <c r="M23" s="682"/>
      <c r="N23" s="614" t="s">
        <v>71</v>
      </c>
      <c r="O23" s="614"/>
      <c r="P23" s="614"/>
      <c r="Q23" s="614"/>
      <c r="R23" s="615"/>
      <c r="S23" s="610" t="s">
        <v>120</v>
      </c>
      <c r="T23" s="610"/>
      <c r="U23" s="610"/>
      <c r="V23" s="610"/>
      <c r="W23" s="610"/>
      <c r="X23" s="610"/>
      <c r="Y23" s="560"/>
      <c r="Z23" s="446"/>
      <c r="AA23" s="446"/>
      <c r="AB23" s="446"/>
      <c r="AC23" s="446"/>
      <c r="AD23" s="446"/>
      <c r="AE23" s="446"/>
      <c r="AF23" s="446"/>
      <c r="AG23" s="446"/>
      <c r="AH23" s="561"/>
      <c r="AI23" s="560"/>
      <c r="AJ23" s="446"/>
      <c r="AK23" s="446"/>
      <c r="AL23" s="446"/>
      <c r="AM23" s="446"/>
      <c r="AN23" s="446"/>
      <c r="AO23" s="446"/>
      <c r="AP23" s="446"/>
      <c r="AQ23" s="446"/>
      <c r="AR23" s="446"/>
      <c r="AS23" s="446"/>
      <c r="AT23" s="446"/>
      <c r="AU23" s="446"/>
      <c r="AV23" s="446"/>
      <c r="AW23" s="446"/>
      <c r="AX23" s="446"/>
      <c r="AY23" s="446"/>
      <c r="AZ23" s="446"/>
      <c r="BA23" s="446"/>
      <c r="BB23" s="561"/>
      <c r="BC23" s="706"/>
      <c r="BD23" s="707"/>
      <c r="BE23" s="707"/>
      <c r="BF23" s="707"/>
      <c r="BG23" s="707"/>
      <c r="BH23" s="707"/>
      <c r="BI23" s="707"/>
      <c r="BJ23" s="708"/>
      <c r="BK23" s="706"/>
      <c r="BL23" s="707"/>
      <c r="BM23" s="707"/>
      <c r="BN23" s="707"/>
      <c r="BO23" s="707"/>
      <c r="BP23" s="707"/>
      <c r="BQ23" s="707"/>
      <c r="BR23" s="733"/>
      <c r="BS23" s="21"/>
      <c r="BT23" s="747"/>
      <c r="BU23" s="748"/>
      <c r="BV23" s="748"/>
      <c r="BW23" s="749"/>
      <c r="BX23" s="706"/>
      <c r="BY23" s="707"/>
      <c r="BZ23" s="707"/>
      <c r="CA23" s="707"/>
      <c r="CB23" s="707"/>
      <c r="CC23" s="707"/>
      <c r="CD23" s="707"/>
      <c r="CE23" s="707"/>
      <c r="CF23" s="707"/>
      <c r="CG23" s="707"/>
      <c r="CH23" s="707"/>
      <c r="CI23" s="707"/>
      <c r="CJ23" s="707"/>
      <c r="CK23" s="733"/>
      <c r="CL23" s="21"/>
      <c r="CM23" s="21"/>
      <c r="CN23" s="21"/>
      <c r="CO23" s="21"/>
      <c r="CP23" s="21"/>
      <c r="CQ23" s="21"/>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row>
    <row r="24" spans="1:133" ht="19.5" customHeight="1">
      <c r="A24" s="657"/>
      <c r="B24" s="658"/>
      <c r="C24" s="660"/>
      <c r="D24" s="660"/>
      <c r="E24" s="660"/>
      <c r="F24" s="661"/>
      <c r="G24" s="770"/>
      <c r="H24" s="771"/>
      <c r="I24" s="771"/>
      <c r="J24" s="771"/>
      <c r="K24" s="771"/>
      <c r="L24" s="682" t="s">
        <v>383</v>
      </c>
      <c r="M24" s="682"/>
      <c r="N24" s="716" t="s">
        <v>74</v>
      </c>
      <c r="O24" s="716"/>
      <c r="P24" s="716"/>
      <c r="Q24" s="716"/>
      <c r="R24" s="717"/>
      <c r="S24" s="610" t="s">
        <v>120</v>
      </c>
      <c r="T24" s="610"/>
      <c r="U24" s="610"/>
      <c r="V24" s="610"/>
      <c r="W24" s="610"/>
      <c r="X24" s="610"/>
      <c r="Y24" s="560"/>
      <c r="Z24" s="446"/>
      <c r="AA24" s="446"/>
      <c r="AB24" s="446"/>
      <c r="AC24" s="446"/>
      <c r="AD24" s="446"/>
      <c r="AE24" s="446"/>
      <c r="AF24" s="446"/>
      <c r="AG24" s="446"/>
      <c r="AH24" s="561"/>
      <c r="AI24" s="560"/>
      <c r="AJ24" s="446"/>
      <c r="AK24" s="446"/>
      <c r="AL24" s="446"/>
      <c r="AM24" s="446"/>
      <c r="AN24" s="446"/>
      <c r="AO24" s="446"/>
      <c r="AP24" s="446"/>
      <c r="AQ24" s="446"/>
      <c r="AR24" s="446"/>
      <c r="AS24" s="446"/>
      <c r="AT24" s="446"/>
      <c r="AU24" s="446"/>
      <c r="AV24" s="446"/>
      <c r="AW24" s="446"/>
      <c r="AX24" s="446"/>
      <c r="AY24" s="446"/>
      <c r="AZ24" s="446"/>
      <c r="BA24" s="446"/>
      <c r="BB24" s="561"/>
      <c r="BC24" s="706"/>
      <c r="BD24" s="707"/>
      <c r="BE24" s="707"/>
      <c r="BF24" s="707"/>
      <c r="BG24" s="707"/>
      <c r="BH24" s="707"/>
      <c r="BI24" s="707"/>
      <c r="BJ24" s="708"/>
      <c r="BK24" s="706"/>
      <c r="BL24" s="707"/>
      <c r="BM24" s="707"/>
      <c r="BN24" s="707"/>
      <c r="BO24" s="707"/>
      <c r="BP24" s="707"/>
      <c r="BQ24" s="707"/>
      <c r="BR24" s="733"/>
      <c r="BS24" s="21"/>
      <c r="BT24" s="747"/>
      <c r="BU24" s="748"/>
      <c r="BV24" s="748"/>
      <c r="BW24" s="749"/>
      <c r="BX24" s="706"/>
      <c r="BY24" s="707"/>
      <c r="BZ24" s="707"/>
      <c r="CA24" s="707"/>
      <c r="CB24" s="707"/>
      <c r="CC24" s="707"/>
      <c r="CD24" s="707"/>
      <c r="CE24" s="707"/>
      <c r="CF24" s="707"/>
      <c r="CG24" s="707"/>
      <c r="CH24" s="707"/>
      <c r="CI24" s="707"/>
      <c r="CJ24" s="707"/>
      <c r="CK24" s="733"/>
      <c r="CL24" s="21"/>
      <c r="CM24" s="21"/>
      <c r="CN24" s="21"/>
      <c r="CO24" s="21"/>
      <c r="CP24" s="21"/>
      <c r="CQ24" s="21"/>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row>
    <row r="25" spans="1:133" ht="19.5" customHeight="1">
      <c r="A25" s="657"/>
      <c r="B25" s="658"/>
      <c r="C25" s="660"/>
      <c r="D25" s="660"/>
      <c r="E25" s="660"/>
      <c r="F25" s="661"/>
      <c r="G25" s="770"/>
      <c r="H25" s="771"/>
      <c r="I25" s="771"/>
      <c r="J25" s="771"/>
      <c r="K25" s="771"/>
      <c r="L25" s="606" t="s">
        <v>384</v>
      </c>
      <c r="M25" s="606"/>
      <c r="N25" s="721" t="s">
        <v>249</v>
      </c>
      <c r="O25" s="721"/>
      <c r="P25" s="721"/>
      <c r="Q25" s="721"/>
      <c r="R25" s="722"/>
      <c r="S25" s="610" t="s">
        <v>359</v>
      </c>
      <c r="T25" s="610"/>
      <c r="U25" s="610"/>
      <c r="V25" s="610"/>
      <c r="W25" s="610"/>
      <c r="X25" s="610"/>
      <c r="Y25" s="560" t="s">
        <v>532</v>
      </c>
      <c r="Z25" s="446"/>
      <c r="AA25" s="446"/>
      <c r="AB25" s="446"/>
      <c r="AC25" s="446"/>
      <c r="AD25" s="446"/>
      <c r="AE25" s="446"/>
      <c r="AF25" s="446"/>
      <c r="AG25" s="446"/>
      <c r="AH25" s="561"/>
      <c r="AI25" s="560" t="s">
        <v>533</v>
      </c>
      <c r="AJ25" s="446"/>
      <c r="AK25" s="446"/>
      <c r="AL25" s="446"/>
      <c r="AM25" s="446"/>
      <c r="AN25" s="446"/>
      <c r="AO25" s="446"/>
      <c r="AP25" s="446"/>
      <c r="AQ25" s="446"/>
      <c r="AR25" s="446"/>
      <c r="AS25" s="446"/>
      <c r="AT25" s="446"/>
      <c r="AU25" s="446"/>
      <c r="AV25" s="446"/>
      <c r="AW25" s="446"/>
      <c r="AX25" s="446"/>
      <c r="AY25" s="446"/>
      <c r="AZ25" s="446"/>
      <c r="BA25" s="446"/>
      <c r="BB25" s="561"/>
      <c r="BC25" s="706"/>
      <c r="BD25" s="707"/>
      <c r="BE25" s="707"/>
      <c r="BF25" s="707"/>
      <c r="BG25" s="707"/>
      <c r="BH25" s="707"/>
      <c r="BI25" s="707"/>
      <c r="BJ25" s="708"/>
      <c r="BK25" s="706"/>
      <c r="BL25" s="707"/>
      <c r="BM25" s="707"/>
      <c r="BN25" s="707"/>
      <c r="BO25" s="707"/>
      <c r="BP25" s="707"/>
      <c r="BQ25" s="707"/>
      <c r="BR25" s="733"/>
      <c r="BS25" s="21"/>
      <c r="BT25" s="747"/>
      <c r="BU25" s="748"/>
      <c r="BV25" s="748"/>
      <c r="BW25" s="749"/>
      <c r="BX25" s="706"/>
      <c r="BY25" s="707"/>
      <c r="BZ25" s="707"/>
      <c r="CA25" s="707"/>
      <c r="CB25" s="707"/>
      <c r="CC25" s="707"/>
      <c r="CD25" s="707"/>
      <c r="CE25" s="707"/>
      <c r="CF25" s="707"/>
      <c r="CG25" s="707"/>
      <c r="CH25" s="707"/>
      <c r="CI25" s="707"/>
      <c r="CJ25" s="707"/>
      <c r="CK25" s="733"/>
      <c r="CL25" s="21"/>
      <c r="CM25" s="21"/>
      <c r="CN25" s="21"/>
      <c r="CO25" s="21"/>
      <c r="CP25" s="21"/>
      <c r="CQ25" s="21"/>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row>
    <row r="26" spans="1:133" ht="19.5" customHeight="1">
      <c r="A26" s="657"/>
      <c r="B26" s="658"/>
      <c r="C26" s="660"/>
      <c r="D26" s="660"/>
      <c r="E26" s="660"/>
      <c r="F26" s="661"/>
      <c r="G26" s="770"/>
      <c r="H26" s="771"/>
      <c r="I26" s="771"/>
      <c r="J26" s="771"/>
      <c r="K26" s="771"/>
      <c r="L26" s="606" t="s">
        <v>395</v>
      </c>
      <c r="M26" s="606"/>
      <c r="N26" s="721" t="s">
        <v>243</v>
      </c>
      <c r="O26" s="721"/>
      <c r="P26" s="721"/>
      <c r="Q26" s="721"/>
      <c r="R26" s="722"/>
      <c r="S26" s="568" t="s">
        <v>530</v>
      </c>
      <c r="T26" s="568"/>
      <c r="U26" s="568"/>
      <c r="V26" s="569"/>
      <c r="W26" s="570" t="s">
        <v>53</v>
      </c>
      <c r="X26" s="571"/>
      <c r="Y26" s="560"/>
      <c r="Z26" s="446"/>
      <c r="AA26" s="446"/>
      <c r="AB26" s="446"/>
      <c r="AC26" s="446"/>
      <c r="AD26" s="446"/>
      <c r="AE26" s="446"/>
      <c r="AF26" s="446"/>
      <c r="AG26" s="446"/>
      <c r="AH26" s="561"/>
      <c r="AI26" s="560"/>
      <c r="AJ26" s="446"/>
      <c r="AK26" s="446"/>
      <c r="AL26" s="446"/>
      <c r="AM26" s="446"/>
      <c r="AN26" s="446"/>
      <c r="AO26" s="446"/>
      <c r="AP26" s="446"/>
      <c r="AQ26" s="446"/>
      <c r="AR26" s="446"/>
      <c r="AS26" s="446"/>
      <c r="AT26" s="446"/>
      <c r="AU26" s="446"/>
      <c r="AV26" s="446"/>
      <c r="AW26" s="446"/>
      <c r="AX26" s="446"/>
      <c r="AY26" s="446"/>
      <c r="AZ26" s="446"/>
      <c r="BA26" s="446"/>
      <c r="BB26" s="561"/>
      <c r="BC26" s="706"/>
      <c r="BD26" s="707"/>
      <c r="BE26" s="707"/>
      <c r="BF26" s="707"/>
      <c r="BG26" s="707"/>
      <c r="BH26" s="707"/>
      <c r="BI26" s="707"/>
      <c r="BJ26" s="708"/>
      <c r="BK26" s="706"/>
      <c r="BL26" s="707"/>
      <c r="BM26" s="707"/>
      <c r="BN26" s="707"/>
      <c r="BO26" s="707"/>
      <c r="BP26" s="707"/>
      <c r="BQ26" s="707"/>
      <c r="BR26" s="733"/>
      <c r="BS26" s="21"/>
      <c r="BT26" s="747"/>
      <c r="BU26" s="748"/>
      <c r="BV26" s="748"/>
      <c r="BW26" s="749"/>
      <c r="BX26" s="706"/>
      <c r="BY26" s="707"/>
      <c r="BZ26" s="707"/>
      <c r="CA26" s="707"/>
      <c r="CB26" s="707"/>
      <c r="CC26" s="707"/>
      <c r="CD26" s="707"/>
      <c r="CE26" s="707"/>
      <c r="CF26" s="707"/>
      <c r="CG26" s="707"/>
      <c r="CH26" s="707"/>
      <c r="CI26" s="707"/>
      <c r="CJ26" s="707"/>
      <c r="CK26" s="733"/>
      <c r="CL26" s="21"/>
      <c r="CM26" s="21"/>
      <c r="CN26" s="21"/>
      <c r="CO26" s="21"/>
      <c r="CP26" s="21"/>
      <c r="CQ26" s="21"/>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row>
    <row r="27" spans="1:133" ht="19.5" customHeight="1">
      <c r="A27" s="657"/>
      <c r="B27" s="658"/>
      <c r="C27" s="660"/>
      <c r="D27" s="660"/>
      <c r="E27" s="660"/>
      <c r="F27" s="661"/>
      <c r="G27" s="770"/>
      <c r="H27" s="771"/>
      <c r="I27" s="771"/>
      <c r="J27" s="771"/>
      <c r="K27" s="771"/>
      <c r="L27" s="606" t="s">
        <v>396</v>
      </c>
      <c r="M27" s="606"/>
      <c r="N27" s="721" t="s">
        <v>353</v>
      </c>
      <c r="O27" s="721"/>
      <c r="P27" s="721"/>
      <c r="Q27" s="721"/>
      <c r="R27" s="722"/>
      <c r="S27" s="568" t="s">
        <v>531</v>
      </c>
      <c r="T27" s="568"/>
      <c r="U27" s="568"/>
      <c r="V27" s="569"/>
      <c r="W27" s="570" t="s">
        <v>52</v>
      </c>
      <c r="X27" s="571"/>
      <c r="Y27" s="560"/>
      <c r="Z27" s="446"/>
      <c r="AA27" s="446"/>
      <c r="AB27" s="446"/>
      <c r="AC27" s="446"/>
      <c r="AD27" s="446"/>
      <c r="AE27" s="446"/>
      <c r="AF27" s="446"/>
      <c r="AG27" s="446"/>
      <c r="AH27" s="561"/>
      <c r="AI27" s="560"/>
      <c r="AJ27" s="446"/>
      <c r="AK27" s="446"/>
      <c r="AL27" s="446"/>
      <c r="AM27" s="446"/>
      <c r="AN27" s="446"/>
      <c r="AO27" s="446"/>
      <c r="AP27" s="446"/>
      <c r="AQ27" s="446"/>
      <c r="AR27" s="446"/>
      <c r="AS27" s="446"/>
      <c r="AT27" s="446"/>
      <c r="AU27" s="446"/>
      <c r="AV27" s="446"/>
      <c r="AW27" s="446"/>
      <c r="AX27" s="446"/>
      <c r="AY27" s="446"/>
      <c r="AZ27" s="446"/>
      <c r="BA27" s="446"/>
      <c r="BB27" s="561"/>
      <c r="BC27" s="706"/>
      <c r="BD27" s="707"/>
      <c r="BE27" s="707"/>
      <c r="BF27" s="707"/>
      <c r="BG27" s="707"/>
      <c r="BH27" s="707"/>
      <c r="BI27" s="707"/>
      <c r="BJ27" s="708"/>
      <c r="BK27" s="706"/>
      <c r="BL27" s="707"/>
      <c r="BM27" s="707"/>
      <c r="BN27" s="707"/>
      <c r="BO27" s="707"/>
      <c r="BP27" s="707"/>
      <c r="BQ27" s="707"/>
      <c r="BR27" s="733"/>
      <c r="BS27" s="21"/>
      <c r="BT27" s="747"/>
      <c r="BU27" s="748"/>
      <c r="BV27" s="748"/>
      <c r="BW27" s="749"/>
      <c r="BX27" s="706"/>
      <c r="BY27" s="707"/>
      <c r="BZ27" s="707"/>
      <c r="CA27" s="707"/>
      <c r="CB27" s="707"/>
      <c r="CC27" s="707"/>
      <c r="CD27" s="707"/>
      <c r="CE27" s="707"/>
      <c r="CF27" s="707"/>
      <c r="CG27" s="707"/>
      <c r="CH27" s="707"/>
      <c r="CI27" s="707"/>
      <c r="CJ27" s="707"/>
      <c r="CK27" s="733"/>
      <c r="CL27" s="21"/>
      <c r="CM27" s="21"/>
      <c r="CN27" s="21"/>
      <c r="CO27" s="21"/>
      <c r="CP27" s="21"/>
      <c r="CQ27" s="21"/>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row>
    <row r="28" spans="1:133" ht="19.5" customHeight="1">
      <c r="A28" s="657"/>
      <c r="B28" s="658"/>
      <c r="C28" s="658"/>
      <c r="D28" s="658"/>
      <c r="E28" s="658"/>
      <c r="F28" s="659"/>
      <c r="G28" s="629"/>
      <c r="H28" s="652"/>
      <c r="I28" s="652"/>
      <c r="J28" s="652"/>
      <c r="K28" s="652"/>
      <c r="L28" s="606" t="s">
        <v>397</v>
      </c>
      <c r="M28" s="606"/>
      <c r="N28" s="616" t="s">
        <v>429</v>
      </c>
      <c r="O28" s="616"/>
      <c r="P28" s="616"/>
      <c r="Q28" s="616"/>
      <c r="R28" s="617"/>
      <c r="S28" s="665">
        <f>IFERROR(S27/((S26/100))^2,"")</f>
        <v>23.030045351473927</v>
      </c>
      <c r="T28" s="666"/>
      <c r="U28" s="666"/>
      <c r="V28" s="666"/>
      <c r="W28" s="667" t="s">
        <v>430</v>
      </c>
      <c r="X28" s="570"/>
      <c r="Y28" s="560"/>
      <c r="Z28" s="446"/>
      <c r="AA28" s="446"/>
      <c r="AB28" s="446"/>
      <c r="AC28" s="446"/>
      <c r="AD28" s="446"/>
      <c r="AE28" s="446"/>
      <c r="AF28" s="446"/>
      <c r="AG28" s="446"/>
      <c r="AH28" s="561"/>
      <c r="AI28" s="560"/>
      <c r="AJ28" s="446"/>
      <c r="AK28" s="446"/>
      <c r="AL28" s="446"/>
      <c r="AM28" s="446"/>
      <c r="AN28" s="446"/>
      <c r="AO28" s="446"/>
      <c r="AP28" s="446"/>
      <c r="AQ28" s="446"/>
      <c r="AR28" s="446"/>
      <c r="AS28" s="446"/>
      <c r="AT28" s="446"/>
      <c r="AU28" s="446"/>
      <c r="AV28" s="446"/>
      <c r="AW28" s="446"/>
      <c r="AX28" s="446"/>
      <c r="AY28" s="446"/>
      <c r="AZ28" s="446"/>
      <c r="BA28" s="446"/>
      <c r="BB28" s="561"/>
      <c r="BC28" s="706"/>
      <c r="BD28" s="707"/>
      <c r="BE28" s="707"/>
      <c r="BF28" s="707"/>
      <c r="BG28" s="707"/>
      <c r="BH28" s="707"/>
      <c r="BI28" s="707"/>
      <c r="BJ28" s="708"/>
      <c r="BK28" s="706"/>
      <c r="BL28" s="707"/>
      <c r="BM28" s="707"/>
      <c r="BN28" s="707"/>
      <c r="BO28" s="707"/>
      <c r="BP28" s="707"/>
      <c r="BQ28" s="707"/>
      <c r="BR28" s="733"/>
      <c r="BS28" s="21"/>
      <c r="BT28" s="747"/>
      <c r="BU28" s="748"/>
      <c r="BV28" s="748"/>
      <c r="BW28" s="749"/>
      <c r="BX28" s="706"/>
      <c r="BY28" s="707"/>
      <c r="BZ28" s="707"/>
      <c r="CA28" s="707"/>
      <c r="CB28" s="707"/>
      <c r="CC28" s="707"/>
      <c r="CD28" s="707"/>
      <c r="CE28" s="707"/>
      <c r="CF28" s="707"/>
      <c r="CG28" s="707"/>
      <c r="CH28" s="707"/>
      <c r="CI28" s="707"/>
      <c r="CJ28" s="707"/>
      <c r="CK28" s="733"/>
      <c r="CL28" s="21"/>
      <c r="CM28" s="21"/>
      <c r="CN28" s="21"/>
      <c r="CO28" s="21"/>
      <c r="CP28" s="21"/>
      <c r="CQ28" s="21"/>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row>
    <row r="29" spans="1:133" ht="19.5" customHeight="1">
      <c r="A29" s="657"/>
      <c r="B29" s="658"/>
      <c r="C29" s="658"/>
      <c r="D29" s="658"/>
      <c r="E29" s="658"/>
      <c r="F29" s="659"/>
      <c r="G29" s="629"/>
      <c r="H29" s="652"/>
      <c r="I29" s="652"/>
      <c r="J29" s="652"/>
      <c r="K29" s="652"/>
      <c r="L29" s="606" t="s">
        <v>423</v>
      </c>
      <c r="M29" s="606"/>
      <c r="N29" s="616" t="s">
        <v>222</v>
      </c>
      <c r="O29" s="616"/>
      <c r="P29" s="616"/>
      <c r="Q29" s="616"/>
      <c r="R29" s="617"/>
      <c r="S29" s="610" t="s">
        <v>107</v>
      </c>
      <c r="T29" s="610"/>
      <c r="U29" s="610"/>
      <c r="V29" s="610"/>
      <c r="W29" s="610"/>
      <c r="X29" s="610"/>
      <c r="Y29" s="560"/>
      <c r="Z29" s="446"/>
      <c r="AA29" s="446"/>
      <c r="AB29" s="446"/>
      <c r="AC29" s="446"/>
      <c r="AD29" s="446"/>
      <c r="AE29" s="446"/>
      <c r="AF29" s="446"/>
      <c r="AG29" s="446"/>
      <c r="AH29" s="561"/>
      <c r="AI29" s="560"/>
      <c r="AJ29" s="446"/>
      <c r="AK29" s="446"/>
      <c r="AL29" s="446"/>
      <c r="AM29" s="446"/>
      <c r="AN29" s="446"/>
      <c r="AO29" s="446"/>
      <c r="AP29" s="446"/>
      <c r="AQ29" s="446"/>
      <c r="AR29" s="446"/>
      <c r="AS29" s="446"/>
      <c r="AT29" s="446"/>
      <c r="AU29" s="446"/>
      <c r="AV29" s="446"/>
      <c r="AW29" s="446"/>
      <c r="AX29" s="446"/>
      <c r="AY29" s="446"/>
      <c r="AZ29" s="446"/>
      <c r="BA29" s="446"/>
      <c r="BB29" s="561"/>
      <c r="BC29" s="706"/>
      <c r="BD29" s="707"/>
      <c r="BE29" s="707"/>
      <c r="BF29" s="707"/>
      <c r="BG29" s="707"/>
      <c r="BH29" s="707"/>
      <c r="BI29" s="707"/>
      <c r="BJ29" s="708"/>
      <c r="BK29" s="706"/>
      <c r="BL29" s="707"/>
      <c r="BM29" s="707"/>
      <c r="BN29" s="707"/>
      <c r="BO29" s="707"/>
      <c r="BP29" s="707"/>
      <c r="BQ29" s="707"/>
      <c r="BR29" s="733"/>
      <c r="BS29" s="21"/>
      <c r="BT29" s="747"/>
      <c r="BU29" s="748"/>
      <c r="BV29" s="748"/>
      <c r="BW29" s="749"/>
      <c r="BX29" s="706"/>
      <c r="BY29" s="707"/>
      <c r="BZ29" s="707"/>
      <c r="CA29" s="707"/>
      <c r="CB29" s="707"/>
      <c r="CC29" s="707"/>
      <c r="CD29" s="707"/>
      <c r="CE29" s="707"/>
      <c r="CF29" s="707"/>
      <c r="CG29" s="707"/>
      <c r="CH29" s="707"/>
      <c r="CI29" s="707"/>
      <c r="CJ29" s="707"/>
      <c r="CK29" s="733"/>
      <c r="CL29" s="21"/>
      <c r="CM29" s="21"/>
      <c r="CN29" s="21"/>
      <c r="CO29" s="21"/>
      <c r="CP29" s="21"/>
      <c r="CQ29" s="21"/>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row>
    <row r="30" spans="1:133" ht="19.5" customHeight="1">
      <c r="A30" s="657"/>
      <c r="B30" s="658"/>
      <c r="C30" s="658"/>
      <c r="D30" s="658"/>
      <c r="E30" s="658"/>
      <c r="F30" s="659"/>
      <c r="G30" s="629"/>
      <c r="H30" s="652"/>
      <c r="I30" s="652"/>
      <c r="J30" s="652"/>
      <c r="K30" s="652"/>
      <c r="L30" s="606" t="s">
        <v>425</v>
      </c>
      <c r="M30" s="606"/>
      <c r="N30" s="616" t="s">
        <v>153</v>
      </c>
      <c r="O30" s="616"/>
      <c r="P30" s="616"/>
      <c r="Q30" s="616"/>
      <c r="R30" s="617"/>
      <c r="S30" s="610" t="s">
        <v>107</v>
      </c>
      <c r="T30" s="610"/>
      <c r="U30" s="610"/>
      <c r="V30" s="610"/>
      <c r="W30" s="610"/>
      <c r="X30" s="610"/>
      <c r="Y30" s="560"/>
      <c r="Z30" s="446"/>
      <c r="AA30" s="446"/>
      <c r="AB30" s="446"/>
      <c r="AC30" s="446"/>
      <c r="AD30" s="446"/>
      <c r="AE30" s="446"/>
      <c r="AF30" s="446"/>
      <c r="AG30" s="446"/>
      <c r="AH30" s="561"/>
      <c r="AI30" s="560"/>
      <c r="AJ30" s="446"/>
      <c r="AK30" s="446"/>
      <c r="AL30" s="446"/>
      <c r="AM30" s="446"/>
      <c r="AN30" s="446"/>
      <c r="AO30" s="446"/>
      <c r="AP30" s="446"/>
      <c r="AQ30" s="446"/>
      <c r="AR30" s="446"/>
      <c r="AS30" s="446"/>
      <c r="AT30" s="446"/>
      <c r="AU30" s="446"/>
      <c r="AV30" s="446"/>
      <c r="AW30" s="446"/>
      <c r="AX30" s="446"/>
      <c r="AY30" s="446"/>
      <c r="AZ30" s="446"/>
      <c r="BA30" s="446"/>
      <c r="BB30" s="561"/>
      <c r="BC30" s="706"/>
      <c r="BD30" s="707"/>
      <c r="BE30" s="707"/>
      <c r="BF30" s="707"/>
      <c r="BG30" s="707"/>
      <c r="BH30" s="707"/>
      <c r="BI30" s="707"/>
      <c r="BJ30" s="708"/>
      <c r="BK30" s="706"/>
      <c r="BL30" s="707"/>
      <c r="BM30" s="707"/>
      <c r="BN30" s="707"/>
      <c r="BO30" s="707"/>
      <c r="BP30" s="707"/>
      <c r="BQ30" s="707"/>
      <c r="BR30" s="733"/>
      <c r="BS30" s="21"/>
      <c r="BT30" s="747"/>
      <c r="BU30" s="748"/>
      <c r="BV30" s="748"/>
      <c r="BW30" s="749"/>
      <c r="BX30" s="706"/>
      <c r="BY30" s="707"/>
      <c r="BZ30" s="707"/>
      <c r="CA30" s="707"/>
      <c r="CB30" s="707"/>
      <c r="CC30" s="707"/>
      <c r="CD30" s="707"/>
      <c r="CE30" s="707"/>
      <c r="CF30" s="707"/>
      <c r="CG30" s="707"/>
      <c r="CH30" s="707"/>
      <c r="CI30" s="707"/>
      <c r="CJ30" s="707"/>
      <c r="CK30" s="733"/>
      <c r="CL30" s="21"/>
      <c r="CM30" s="21"/>
      <c r="CN30" s="21"/>
      <c r="CO30" s="21"/>
      <c r="CP30" s="21"/>
      <c r="CQ30" s="21"/>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row>
    <row r="31" spans="1:133" ht="19.5" customHeight="1">
      <c r="A31" s="657"/>
      <c r="B31" s="658"/>
      <c r="C31" s="658"/>
      <c r="D31" s="658"/>
      <c r="E31" s="658"/>
      <c r="F31" s="659"/>
      <c r="G31" s="629"/>
      <c r="H31" s="652"/>
      <c r="I31" s="652"/>
      <c r="J31" s="652"/>
      <c r="K31" s="652"/>
      <c r="L31" s="682" t="s">
        <v>424</v>
      </c>
      <c r="M31" s="682"/>
      <c r="N31" s="716" t="s">
        <v>58</v>
      </c>
      <c r="O31" s="716"/>
      <c r="P31" s="716"/>
      <c r="Q31" s="716"/>
      <c r="R31" s="717"/>
      <c r="S31" s="610" t="s">
        <v>120</v>
      </c>
      <c r="T31" s="610"/>
      <c r="U31" s="610"/>
      <c r="V31" s="610"/>
      <c r="W31" s="610"/>
      <c r="X31" s="610"/>
      <c r="Y31" s="560"/>
      <c r="Z31" s="446"/>
      <c r="AA31" s="446"/>
      <c r="AB31" s="446"/>
      <c r="AC31" s="446"/>
      <c r="AD31" s="446"/>
      <c r="AE31" s="446"/>
      <c r="AF31" s="446"/>
      <c r="AG31" s="446"/>
      <c r="AH31" s="561"/>
      <c r="AI31" s="560"/>
      <c r="AJ31" s="446"/>
      <c r="AK31" s="446"/>
      <c r="AL31" s="446"/>
      <c r="AM31" s="446"/>
      <c r="AN31" s="446"/>
      <c r="AO31" s="446"/>
      <c r="AP31" s="446"/>
      <c r="AQ31" s="446"/>
      <c r="AR31" s="446"/>
      <c r="AS31" s="446"/>
      <c r="AT31" s="446"/>
      <c r="AU31" s="446"/>
      <c r="AV31" s="446"/>
      <c r="AW31" s="446"/>
      <c r="AX31" s="446"/>
      <c r="AY31" s="446"/>
      <c r="AZ31" s="446"/>
      <c r="BA31" s="446"/>
      <c r="BB31" s="561"/>
      <c r="BC31" s="706"/>
      <c r="BD31" s="707"/>
      <c r="BE31" s="707"/>
      <c r="BF31" s="707"/>
      <c r="BG31" s="707"/>
      <c r="BH31" s="707"/>
      <c r="BI31" s="707"/>
      <c r="BJ31" s="708"/>
      <c r="BK31" s="706"/>
      <c r="BL31" s="707"/>
      <c r="BM31" s="707"/>
      <c r="BN31" s="707"/>
      <c r="BO31" s="707"/>
      <c r="BP31" s="707"/>
      <c r="BQ31" s="707"/>
      <c r="BR31" s="733"/>
      <c r="BS31" s="21"/>
      <c r="BT31" s="750"/>
      <c r="BU31" s="751"/>
      <c r="BV31" s="751"/>
      <c r="BW31" s="752"/>
      <c r="BX31" s="734"/>
      <c r="BY31" s="735"/>
      <c r="BZ31" s="735"/>
      <c r="CA31" s="735"/>
      <c r="CB31" s="735"/>
      <c r="CC31" s="735"/>
      <c r="CD31" s="735"/>
      <c r="CE31" s="735"/>
      <c r="CF31" s="735"/>
      <c r="CG31" s="735"/>
      <c r="CH31" s="735"/>
      <c r="CI31" s="735"/>
      <c r="CJ31" s="735"/>
      <c r="CK31" s="736"/>
      <c r="CL31" s="21"/>
      <c r="CM31" s="21"/>
      <c r="CN31" s="21"/>
      <c r="CO31" s="21"/>
      <c r="CP31" s="21"/>
      <c r="CQ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row>
    <row r="32" spans="1:133" ht="19.5" customHeight="1">
      <c r="A32" s="657"/>
      <c r="B32" s="658"/>
      <c r="C32" s="658"/>
      <c r="D32" s="658"/>
      <c r="E32" s="658"/>
      <c r="F32" s="659"/>
      <c r="G32" s="629">
        <v>1</v>
      </c>
      <c r="H32" s="652"/>
      <c r="I32" s="652"/>
      <c r="J32" s="652"/>
      <c r="K32" s="652"/>
      <c r="L32" s="682" t="s">
        <v>426</v>
      </c>
      <c r="M32" s="682"/>
      <c r="N32" s="614" t="s">
        <v>244</v>
      </c>
      <c r="O32" s="614"/>
      <c r="P32" s="614"/>
      <c r="Q32" s="614"/>
      <c r="R32" s="615"/>
      <c r="S32" s="610" t="s">
        <v>121</v>
      </c>
      <c r="T32" s="610"/>
      <c r="U32" s="610"/>
      <c r="V32" s="610"/>
      <c r="W32" s="610"/>
      <c r="X32" s="610"/>
      <c r="Y32" s="560" t="s">
        <v>534</v>
      </c>
      <c r="Z32" s="446"/>
      <c r="AA32" s="446"/>
      <c r="AB32" s="446"/>
      <c r="AC32" s="446"/>
      <c r="AD32" s="446"/>
      <c r="AE32" s="446"/>
      <c r="AF32" s="446"/>
      <c r="AG32" s="446"/>
      <c r="AH32" s="561"/>
      <c r="AI32" s="560" t="s">
        <v>536</v>
      </c>
      <c r="AJ32" s="446"/>
      <c r="AK32" s="446"/>
      <c r="AL32" s="446"/>
      <c r="AM32" s="446"/>
      <c r="AN32" s="446"/>
      <c r="AO32" s="446"/>
      <c r="AP32" s="446"/>
      <c r="AQ32" s="446"/>
      <c r="AR32" s="446"/>
      <c r="AS32" s="446"/>
      <c r="AT32" s="446"/>
      <c r="AU32" s="446"/>
      <c r="AV32" s="446"/>
      <c r="AW32" s="446"/>
      <c r="AX32" s="446"/>
      <c r="AY32" s="446"/>
      <c r="AZ32" s="446"/>
      <c r="BA32" s="446"/>
      <c r="BB32" s="561"/>
      <c r="BC32" s="706"/>
      <c r="BD32" s="707"/>
      <c r="BE32" s="707"/>
      <c r="BF32" s="707"/>
      <c r="BG32" s="707"/>
      <c r="BH32" s="707"/>
      <c r="BI32" s="707"/>
      <c r="BJ32" s="708"/>
      <c r="BK32" s="706"/>
      <c r="BL32" s="707"/>
      <c r="BM32" s="707"/>
      <c r="BN32" s="707"/>
      <c r="BO32" s="707"/>
      <c r="BP32" s="707"/>
      <c r="BQ32" s="707"/>
      <c r="BR32" s="733"/>
      <c r="BS32" s="21"/>
      <c r="BT32" s="753" t="s">
        <v>597</v>
      </c>
      <c r="BU32" s="754"/>
      <c r="BV32" s="754"/>
      <c r="BW32" s="755"/>
      <c r="BX32" s="737" t="s">
        <v>600</v>
      </c>
      <c r="BY32" s="738"/>
      <c r="BZ32" s="738"/>
      <c r="CA32" s="738"/>
      <c r="CB32" s="738"/>
      <c r="CC32" s="738"/>
      <c r="CD32" s="738"/>
      <c r="CE32" s="738"/>
      <c r="CF32" s="738"/>
      <c r="CG32" s="738"/>
      <c r="CH32" s="738"/>
      <c r="CI32" s="738"/>
      <c r="CJ32" s="738"/>
      <c r="CK32" s="739"/>
      <c r="CL32" s="21"/>
      <c r="CM32" s="21"/>
      <c r="CN32" s="21"/>
      <c r="CO32" s="21"/>
      <c r="CP32" s="21"/>
      <c r="CQ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row>
    <row r="33" spans="1:133" ht="19.5" customHeight="1">
      <c r="A33" s="657"/>
      <c r="B33" s="658"/>
      <c r="C33" s="658"/>
      <c r="D33" s="658"/>
      <c r="E33" s="658"/>
      <c r="F33" s="659"/>
      <c r="G33" s="629" t="s">
        <v>609</v>
      </c>
      <c r="H33" s="652"/>
      <c r="I33" s="652"/>
      <c r="J33" s="652"/>
      <c r="K33" s="652"/>
      <c r="L33" s="712" t="s">
        <v>427</v>
      </c>
      <c r="M33" s="713"/>
      <c r="N33" s="683" t="s">
        <v>443</v>
      </c>
      <c r="O33" s="684"/>
      <c r="P33" s="684"/>
      <c r="Q33" s="684"/>
      <c r="R33" s="685"/>
      <c r="S33" s="610" t="s">
        <v>121</v>
      </c>
      <c r="T33" s="610"/>
      <c r="U33" s="610"/>
      <c r="V33" s="610"/>
      <c r="W33" s="610"/>
      <c r="X33" s="610"/>
      <c r="Y33" s="560" t="s">
        <v>535</v>
      </c>
      <c r="Z33" s="446"/>
      <c r="AA33" s="446"/>
      <c r="AB33" s="446"/>
      <c r="AC33" s="446"/>
      <c r="AD33" s="446"/>
      <c r="AE33" s="446"/>
      <c r="AF33" s="446"/>
      <c r="AG33" s="446"/>
      <c r="AH33" s="561"/>
      <c r="AI33" s="560" t="s">
        <v>537</v>
      </c>
      <c r="AJ33" s="446"/>
      <c r="AK33" s="446"/>
      <c r="AL33" s="446"/>
      <c r="AM33" s="446"/>
      <c r="AN33" s="446"/>
      <c r="AO33" s="446"/>
      <c r="AP33" s="446"/>
      <c r="AQ33" s="446"/>
      <c r="AR33" s="446"/>
      <c r="AS33" s="446"/>
      <c r="AT33" s="446"/>
      <c r="AU33" s="446"/>
      <c r="AV33" s="446"/>
      <c r="AW33" s="446"/>
      <c r="AX33" s="446"/>
      <c r="AY33" s="446"/>
      <c r="AZ33" s="446"/>
      <c r="BA33" s="446"/>
      <c r="BB33" s="561"/>
      <c r="BC33" s="706"/>
      <c r="BD33" s="707"/>
      <c r="BE33" s="707"/>
      <c r="BF33" s="707"/>
      <c r="BG33" s="707"/>
      <c r="BH33" s="707"/>
      <c r="BI33" s="707"/>
      <c r="BJ33" s="708"/>
      <c r="BK33" s="706"/>
      <c r="BL33" s="707"/>
      <c r="BM33" s="707"/>
      <c r="BN33" s="707"/>
      <c r="BO33" s="707"/>
      <c r="BP33" s="707"/>
      <c r="BQ33" s="707"/>
      <c r="BR33" s="733"/>
      <c r="BS33" s="21"/>
      <c r="BT33" s="747"/>
      <c r="BU33" s="748"/>
      <c r="BV33" s="748"/>
      <c r="BW33" s="749"/>
      <c r="BX33" s="706"/>
      <c r="BY33" s="707"/>
      <c r="BZ33" s="707"/>
      <c r="CA33" s="707"/>
      <c r="CB33" s="707"/>
      <c r="CC33" s="707"/>
      <c r="CD33" s="707"/>
      <c r="CE33" s="707"/>
      <c r="CF33" s="707"/>
      <c r="CG33" s="707"/>
      <c r="CH33" s="707"/>
      <c r="CI33" s="707"/>
      <c r="CJ33" s="707"/>
      <c r="CK33" s="733"/>
      <c r="CL33" s="21"/>
      <c r="CM33" s="21"/>
      <c r="CN33" s="21"/>
      <c r="CO33" s="21"/>
      <c r="CP33" s="21"/>
      <c r="CQ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row>
    <row r="34" spans="1:133" ht="19.5" customHeight="1">
      <c r="A34" s="657"/>
      <c r="B34" s="658"/>
      <c r="C34" s="658"/>
      <c r="D34" s="658"/>
      <c r="E34" s="658"/>
      <c r="F34" s="659"/>
      <c r="G34" s="629"/>
      <c r="H34" s="652"/>
      <c r="I34" s="652"/>
      <c r="J34" s="652"/>
      <c r="K34" s="652"/>
      <c r="L34" s="714"/>
      <c r="M34" s="715"/>
      <c r="N34" s="686"/>
      <c r="O34" s="686"/>
      <c r="P34" s="686"/>
      <c r="Q34" s="686"/>
      <c r="R34" s="687"/>
      <c r="S34" s="12" t="s">
        <v>6</v>
      </c>
      <c r="T34" s="81" t="s">
        <v>538</v>
      </c>
      <c r="U34" s="763" t="s">
        <v>137</v>
      </c>
      <c r="V34" s="763"/>
      <c r="W34" s="26"/>
      <c r="X34" s="763" t="s">
        <v>138</v>
      </c>
      <c r="Y34" s="763"/>
      <c r="Z34" s="26"/>
      <c r="AA34" s="763" t="s">
        <v>139</v>
      </c>
      <c r="AB34" s="763"/>
      <c r="AC34" s="26"/>
      <c r="AD34" s="763" t="s">
        <v>140</v>
      </c>
      <c r="AE34" s="763"/>
      <c r="AF34" s="26"/>
      <c r="AG34" s="763" t="s">
        <v>141</v>
      </c>
      <c r="AH34" s="763"/>
      <c r="AI34" s="763"/>
      <c r="AJ34" s="26"/>
      <c r="AK34" s="763" t="s">
        <v>142</v>
      </c>
      <c r="AL34" s="763"/>
      <c r="AM34" s="763"/>
      <c r="AN34" s="26"/>
      <c r="AO34" s="763" t="s">
        <v>144</v>
      </c>
      <c r="AP34" s="698"/>
      <c r="AQ34" s="698"/>
      <c r="AR34" s="26"/>
      <c r="AS34" s="698" t="s">
        <v>143</v>
      </c>
      <c r="AT34" s="698"/>
      <c r="AU34" s="698"/>
      <c r="AV34" s="26"/>
      <c r="AW34" s="698" t="s">
        <v>145</v>
      </c>
      <c r="AX34" s="698"/>
      <c r="AY34" s="698"/>
      <c r="AZ34" s="23" t="s">
        <v>7</v>
      </c>
      <c r="BA34" s="817"/>
      <c r="BB34" s="818"/>
      <c r="BC34" s="706"/>
      <c r="BD34" s="707"/>
      <c r="BE34" s="707"/>
      <c r="BF34" s="707"/>
      <c r="BG34" s="707"/>
      <c r="BH34" s="707"/>
      <c r="BI34" s="707"/>
      <c r="BJ34" s="708"/>
      <c r="BK34" s="706"/>
      <c r="BL34" s="707"/>
      <c r="BM34" s="707"/>
      <c r="BN34" s="707"/>
      <c r="BO34" s="707"/>
      <c r="BP34" s="707"/>
      <c r="BQ34" s="707"/>
      <c r="BR34" s="733"/>
      <c r="BS34" s="21"/>
      <c r="BT34" s="747"/>
      <c r="BU34" s="748"/>
      <c r="BV34" s="748"/>
      <c r="BW34" s="749"/>
      <c r="BX34" s="706"/>
      <c r="BY34" s="707"/>
      <c r="BZ34" s="707"/>
      <c r="CA34" s="707"/>
      <c r="CB34" s="707"/>
      <c r="CC34" s="707"/>
      <c r="CD34" s="707"/>
      <c r="CE34" s="707"/>
      <c r="CF34" s="707"/>
      <c r="CG34" s="707"/>
      <c r="CH34" s="707"/>
      <c r="CI34" s="707"/>
      <c r="CJ34" s="707"/>
      <c r="CK34" s="733"/>
      <c r="CL34" s="21"/>
      <c r="CM34" s="21"/>
      <c r="CN34" s="21"/>
      <c r="CO34" s="21"/>
      <c r="CP34" s="21"/>
      <c r="CQ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row>
    <row r="35" spans="1:133" ht="19.5" customHeight="1">
      <c r="A35" s="657"/>
      <c r="B35" s="658"/>
      <c r="C35" s="658"/>
      <c r="D35" s="658"/>
      <c r="E35" s="658"/>
      <c r="F35" s="659"/>
      <c r="G35" s="629" t="s">
        <v>609</v>
      </c>
      <c r="H35" s="652"/>
      <c r="I35" s="652"/>
      <c r="J35" s="652"/>
      <c r="K35" s="652"/>
      <c r="L35" s="668" t="s">
        <v>428</v>
      </c>
      <c r="M35" s="669"/>
      <c r="N35" s="694" t="s">
        <v>246</v>
      </c>
      <c r="O35" s="694"/>
      <c r="P35" s="694"/>
      <c r="Q35" s="694"/>
      <c r="R35" s="695"/>
      <c r="S35" s="610" t="s">
        <v>366</v>
      </c>
      <c r="T35" s="610"/>
      <c r="U35" s="610"/>
      <c r="V35" s="610"/>
      <c r="W35" s="610"/>
      <c r="X35" s="610"/>
      <c r="Y35" s="572" t="s">
        <v>539</v>
      </c>
      <c r="Z35" s="573"/>
      <c r="AA35" s="573"/>
      <c r="AB35" s="573"/>
      <c r="AC35" s="573"/>
      <c r="AD35" s="573"/>
      <c r="AE35" s="573"/>
      <c r="AF35" s="573"/>
      <c r="AG35" s="573"/>
      <c r="AH35" s="574"/>
      <c r="AI35" s="572" t="s">
        <v>540</v>
      </c>
      <c r="AJ35" s="573"/>
      <c r="AK35" s="573"/>
      <c r="AL35" s="573"/>
      <c r="AM35" s="573"/>
      <c r="AN35" s="573"/>
      <c r="AO35" s="573"/>
      <c r="AP35" s="573"/>
      <c r="AQ35" s="573"/>
      <c r="AR35" s="573"/>
      <c r="AS35" s="573"/>
      <c r="AT35" s="573"/>
      <c r="AU35" s="573"/>
      <c r="AV35" s="573"/>
      <c r="AW35" s="573"/>
      <c r="AX35" s="573"/>
      <c r="AY35" s="573"/>
      <c r="AZ35" s="573"/>
      <c r="BA35" s="573"/>
      <c r="BB35" s="574"/>
      <c r="BC35" s="706"/>
      <c r="BD35" s="707"/>
      <c r="BE35" s="707"/>
      <c r="BF35" s="707"/>
      <c r="BG35" s="707"/>
      <c r="BH35" s="707"/>
      <c r="BI35" s="707"/>
      <c r="BJ35" s="708"/>
      <c r="BK35" s="706"/>
      <c r="BL35" s="707"/>
      <c r="BM35" s="707"/>
      <c r="BN35" s="707"/>
      <c r="BO35" s="707"/>
      <c r="BP35" s="707"/>
      <c r="BQ35" s="707"/>
      <c r="BR35" s="733"/>
      <c r="BS35" s="21"/>
      <c r="BT35" s="747"/>
      <c r="BU35" s="748"/>
      <c r="BV35" s="748"/>
      <c r="BW35" s="749"/>
      <c r="BX35" s="706"/>
      <c r="BY35" s="707"/>
      <c r="BZ35" s="707"/>
      <c r="CA35" s="707"/>
      <c r="CB35" s="707"/>
      <c r="CC35" s="707"/>
      <c r="CD35" s="707"/>
      <c r="CE35" s="707"/>
      <c r="CF35" s="707"/>
      <c r="CG35" s="707"/>
      <c r="CH35" s="707"/>
      <c r="CI35" s="707"/>
      <c r="CJ35" s="707"/>
      <c r="CK35" s="733"/>
      <c r="CL35" s="21"/>
      <c r="CM35" s="21"/>
      <c r="CN35" s="21"/>
      <c r="CO35" s="21"/>
      <c r="CP35" s="21"/>
      <c r="CQ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row>
    <row r="36" spans="1:133" ht="19.5" customHeight="1" thickBot="1">
      <c r="A36" s="662"/>
      <c r="B36" s="663"/>
      <c r="C36" s="663"/>
      <c r="D36" s="663"/>
      <c r="E36" s="663"/>
      <c r="F36" s="664"/>
      <c r="G36" s="653"/>
      <c r="H36" s="638"/>
      <c r="I36" s="638"/>
      <c r="J36" s="638"/>
      <c r="K36" s="638"/>
      <c r="L36" s="670"/>
      <c r="M36" s="671"/>
      <c r="N36" s="696"/>
      <c r="O36" s="696"/>
      <c r="P36" s="696"/>
      <c r="Q36" s="696"/>
      <c r="R36" s="697"/>
      <c r="S36" s="13" t="s">
        <v>6</v>
      </c>
      <c r="T36" s="82"/>
      <c r="U36" s="727" t="s">
        <v>146</v>
      </c>
      <c r="V36" s="728"/>
      <c r="W36" s="82"/>
      <c r="X36" s="577" t="s">
        <v>147</v>
      </c>
      <c r="Y36" s="578"/>
      <c r="Z36" s="82"/>
      <c r="AA36" s="577" t="s">
        <v>148</v>
      </c>
      <c r="AB36" s="578"/>
      <c r="AC36" s="82" t="s">
        <v>538</v>
      </c>
      <c r="AD36" s="577" t="s">
        <v>149</v>
      </c>
      <c r="AE36" s="578"/>
      <c r="AF36" s="82"/>
      <c r="AG36" s="577" t="s">
        <v>150</v>
      </c>
      <c r="AH36" s="700"/>
      <c r="AI36" s="578"/>
      <c r="AJ36" s="82"/>
      <c r="AK36" s="577" t="s">
        <v>151</v>
      </c>
      <c r="AL36" s="699"/>
      <c r="AM36" s="699"/>
      <c r="AN36" s="80" t="s">
        <v>7</v>
      </c>
      <c r="AO36" s="700"/>
      <c r="AP36" s="699"/>
      <c r="AQ36" s="699"/>
      <c r="AR36" s="24"/>
      <c r="AS36" s="701"/>
      <c r="AT36" s="701"/>
      <c r="AU36" s="701"/>
      <c r="AV36" s="701"/>
      <c r="AW36" s="701"/>
      <c r="AX36" s="701"/>
      <c r="AY36" s="701"/>
      <c r="AZ36" s="701"/>
      <c r="BA36" s="701"/>
      <c r="BB36" s="702"/>
      <c r="BC36" s="709"/>
      <c r="BD36" s="710"/>
      <c r="BE36" s="710"/>
      <c r="BF36" s="710"/>
      <c r="BG36" s="710"/>
      <c r="BH36" s="710"/>
      <c r="BI36" s="710"/>
      <c r="BJ36" s="711"/>
      <c r="BK36" s="709"/>
      <c r="BL36" s="710"/>
      <c r="BM36" s="710"/>
      <c r="BN36" s="710"/>
      <c r="BO36" s="710"/>
      <c r="BP36" s="710"/>
      <c r="BQ36" s="710"/>
      <c r="BR36" s="740"/>
      <c r="BS36" s="21"/>
      <c r="BT36" s="747"/>
      <c r="BU36" s="748"/>
      <c r="BV36" s="748"/>
      <c r="BW36" s="749"/>
      <c r="BX36" s="706"/>
      <c r="BY36" s="707"/>
      <c r="BZ36" s="707"/>
      <c r="CA36" s="707"/>
      <c r="CB36" s="707"/>
      <c r="CC36" s="707"/>
      <c r="CD36" s="707"/>
      <c r="CE36" s="707"/>
      <c r="CF36" s="707"/>
      <c r="CG36" s="707"/>
      <c r="CH36" s="707"/>
      <c r="CI36" s="707"/>
      <c r="CJ36" s="707"/>
      <c r="CK36" s="733"/>
      <c r="CL36" s="21"/>
      <c r="CM36" s="21"/>
      <c r="CN36" s="21"/>
      <c r="CO36" s="21"/>
      <c r="CP36" s="21"/>
      <c r="CQ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row>
    <row r="37" spans="1:133" ht="19.5" customHeight="1">
      <c r="A37" s="654" t="s">
        <v>439</v>
      </c>
      <c r="B37" s="655"/>
      <c r="C37" s="655"/>
      <c r="D37" s="655"/>
      <c r="E37" s="655"/>
      <c r="F37" s="656"/>
      <c r="G37" s="797"/>
      <c r="H37" s="798"/>
      <c r="I37" s="798"/>
      <c r="J37" s="798"/>
      <c r="K37" s="798"/>
      <c r="L37" s="679" t="s">
        <v>380</v>
      </c>
      <c r="M37" s="679"/>
      <c r="N37" s="768" t="s">
        <v>350</v>
      </c>
      <c r="O37" s="768"/>
      <c r="P37" s="768"/>
      <c r="Q37" s="768"/>
      <c r="R37" s="769"/>
      <c r="S37" s="651" t="s">
        <v>93</v>
      </c>
      <c r="T37" s="651"/>
      <c r="U37" s="651"/>
      <c r="V37" s="651"/>
      <c r="W37" s="651"/>
      <c r="X37" s="651"/>
      <c r="Y37" s="575" t="s">
        <v>551</v>
      </c>
      <c r="Z37" s="531"/>
      <c r="AA37" s="531"/>
      <c r="AB37" s="531"/>
      <c r="AC37" s="531"/>
      <c r="AD37" s="531"/>
      <c r="AE37" s="531"/>
      <c r="AF37" s="531"/>
      <c r="AG37" s="531"/>
      <c r="AH37" s="576"/>
      <c r="AI37" s="575" t="s">
        <v>554</v>
      </c>
      <c r="AJ37" s="531"/>
      <c r="AK37" s="531"/>
      <c r="AL37" s="531"/>
      <c r="AM37" s="531"/>
      <c r="AN37" s="583"/>
      <c r="AO37" s="583"/>
      <c r="AP37" s="583"/>
      <c r="AQ37" s="583"/>
      <c r="AR37" s="583"/>
      <c r="AS37" s="583"/>
      <c r="AT37" s="583"/>
      <c r="AU37" s="583"/>
      <c r="AV37" s="583"/>
      <c r="AW37" s="583"/>
      <c r="AX37" s="583"/>
      <c r="AY37" s="583"/>
      <c r="AZ37" s="583"/>
      <c r="BA37" s="583"/>
      <c r="BB37" s="584"/>
      <c r="BC37" s="703" t="s">
        <v>545</v>
      </c>
      <c r="BD37" s="704"/>
      <c r="BE37" s="704"/>
      <c r="BF37" s="704"/>
      <c r="BG37" s="704"/>
      <c r="BH37" s="704"/>
      <c r="BI37" s="704"/>
      <c r="BJ37" s="705"/>
      <c r="BK37" s="703" t="s">
        <v>546</v>
      </c>
      <c r="BL37" s="704"/>
      <c r="BM37" s="704"/>
      <c r="BN37" s="704"/>
      <c r="BO37" s="704"/>
      <c r="BP37" s="704"/>
      <c r="BQ37" s="704"/>
      <c r="BR37" s="762"/>
      <c r="BS37" s="21"/>
      <c r="BT37" s="747"/>
      <c r="BU37" s="748"/>
      <c r="BV37" s="748"/>
      <c r="BW37" s="749"/>
      <c r="BX37" s="706"/>
      <c r="BY37" s="707"/>
      <c r="BZ37" s="707"/>
      <c r="CA37" s="707"/>
      <c r="CB37" s="707"/>
      <c r="CC37" s="707"/>
      <c r="CD37" s="707"/>
      <c r="CE37" s="707"/>
      <c r="CF37" s="707"/>
      <c r="CG37" s="707"/>
      <c r="CH37" s="707"/>
      <c r="CI37" s="707"/>
      <c r="CJ37" s="707"/>
      <c r="CK37" s="733"/>
      <c r="CL37" s="21"/>
      <c r="CM37" s="21"/>
      <c r="CN37" s="21"/>
      <c r="CO37" s="21"/>
      <c r="CP37" s="21"/>
      <c r="CQ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row>
    <row r="38" spans="1:133" ht="19.5" customHeight="1">
      <c r="A38" s="657"/>
      <c r="B38" s="658"/>
      <c r="C38" s="658"/>
      <c r="D38" s="658"/>
      <c r="E38" s="658"/>
      <c r="F38" s="659"/>
      <c r="G38" s="629" t="s">
        <v>610</v>
      </c>
      <c r="H38" s="652"/>
      <c r="I38" s="652"/>
      <c r="J38" s="652"/>
      <c r="K38" s="652"/>
      <c r="L38" s="682" t="s">
        <v>381</v>
      </c>
      <c r="M38" s="682"/>
      <c r="N38" s="614" t="s">
        <v>351</v>
      </c>
      <c r="O38" s="614"/>
      <c r="P38" s="614"/>
      <c r="Q38" s="614"/>
      <c r="R38" s="615"/>
      <c r="S38" s="610" t="s">
        <v>118</v>
      </c>
      <c r="T38" s="610"/>
      <c r="U38" s="610"/>
      <c r="V38" s="610"/>
      <c r="W38" s="610"/>
      <c r="X38" s="610"/>
      <c r="Y38" s="560" t="s">
        <v>552</v>
      </c>
      <c r="Z38" s="446"/>
      <c r="AA38" s="446"/>
      <c r="AB38" s="446"/>
      <c r="AC38" s="446"/>
      <c r="AD38" s="446"/>
      <c r="AE38" s="446"/>
      <c r="AF38" s="446"/>
      <c r="AG38" s="446"/>
      <c r="AH38" s="561"/>
      <c r="AI38" s="560" t="s">
        <v>555</v>
      </c>
      <c r="AJ38" s="446"/>
      <c r="AK38" s="446"/>
      <c r="AL38" s="446"/>
      <c r="AM38" s="446"/>
      <c r="AN38" s="446"/>
      <c r="AO38" s="446"/>
      <c r="AP38" s="446"/>
      <c r="AQ38" s="446"/>
      <c r="AR38" s="446"/>
      <c r="AS38" s="446"/>
      <c r="AT38" s="446"/>
      <c r="AU38" s="446"/>
      <c r="AV38" s="446"/>
      <c r="AW38" s="446"/>
      <c r="AX38" s="446"/>
      <c r="AY38" s="446"/>
      <c r="AZ38" s="446"/>
      <c r="BA38" s="446"/>
      <c r="BB38" s="561"/>
      <c r="BC38" s="706"/>
      <c r="BD38" s="707"/>
      <c r="BE38" s="707"/>
      <c r="BF38" s="707"/>
      <c r="BG38" s="707"/>
      <c r="BH38" s="707"/>
      <c r="BI38" s="707"/>
      <c r="BJ38" s="708"/>
      <c r="BK38" s="706"/>
      <c r="BL38" s="707"/>
      <c r="BM38" s="707"/>
      <c r="BN38" s="707"/>
      <c r="BO38" s="707"/>
      <c r="BP38" s="707"/>
      <c r="BQ38" s="707"/>
      <c r="BR38" s="733"/>
      <c r="BS38" s="21"/>
      <c r="BT38" s="747"/>
      <c r="BU38" s="748"/>
      <c r="BV38" s="748"/>
      <c r="BW38" s="749"/>
      <c r="BX38" s="706"/>
      <c r="BY38" s="707"/>
      <c r="BZ38" s="707"/>
      <c r="CA38" s="707"/>
      <c r="CB38" s="707"/>
      <c r="CC38" s="707"/>
      <c r="CD38" s="707"/>
      <c r="CE38" s="707"/>
      <c r="CF38" s="707"/>
      <c r="CG38" s="707"/>
      <c r="CH38" s="707"/>
      <c r="CI38" s="707"/>
      <c r="CJ38" s="707"/>
      <c r="CK38" s="733"/>
      <c r="CL38" s="21"/>
      <c r="CM38" s="21"/>
      <c r="CN38" s="21"/>
      <c r="CO38" s="21"/>
      <c r="CP38" s="21"/>
      <c r="CQ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row>
    <row r="39" spans="1:133" ht="19.5" customHeight="1">
      <c r="A39" s="657"/>
      <c r="B39" s="658"/>
      <c r="C39" s="658"/>
      <c r="D39" s="658"/>
      <c r="E39" s="658"/>
      <c r="F39" s="659"/>
      <c r="G39" s="629" t="s">
        <v>611</v>
      </c>
      <c r="H39" s="652"/>
      <c r="I39" s="652"/>
      <c r="J39" s="652"/>
      <c r="K39" s="652"/>
      <c r="L39" s="682" t="s">
        <v>382</v>
      </c>
      <c r="M39" s="682"/>
      <c r="N39" s="614" t="s">
        <v>78</v>
      </c>
      <c r="O39" s="614"/>
      <c r="P39" s="614"/>
      <c r="Q39" s="614"/>
      <c r="R39" s="615"/>
      <c r="S39" s="610" t="s">
        <v>121</v>
      </c>
      <c r="T39" s="610"/>
      <c r="U39" s="610"/>
      <c r="V39" s="610"/>
      <c r="W39" s="610"/>
      <c r="X39" s="610"/>
      <c r="Y39" s="560" t="s">
        <v>553</v>
      </c>
      <c r="Z39" s="446"/>
      <c r="AA39" s="446"/>
      <c r="AB39" s="446"/>
      <c r="AC39" s="446"/>
      <c r="AD39" s="446"/>
      <c r="AE39" s="446"/>
      <c r="AF39" s="446"/>
      <c r="AG39" s="446"/>
      <c r="AH39" s="561"/>
      <c r="AI39" s="560" t="s">
        <v>556</v>
      </c>
      <c r="AJ39" s="446"/>
      <c r="AK39" s="446"/>
      <c r="AL39" s="446"/>
      <c r="AM39" s="446"/>
      <c r="AN39" s="446"/>
      <c r="AO39" s="446"/>
      <c r="AP39" s="446"/>
      <c r="AQ39" s="446"/>
      <c r="AR39" s="446"/>
      <c r="AS39" s="446"/>
      <c r="AT39" s="446"/>
      <c r="AU39" s="446"/>
      <c r="AV39" s="446"/>
      <c r="AW39" s="446"/>
      <c r="AX39" s="446"/>
      <c r="AY39" s="446"/>
      <c r="AZ39" s="446"/>
      <c r="BA39" s="446"/>
      <c r="BB39" s="561"/>
      <c r="BC39" s="706"/>
      <c r="BD39" s="707"/>
      <c r="BE39" s="707"/>
      <c r="BF39" s="707"/>
      <c r="BG39" s="707"/>
      <c r="BH39" s="707"/>
      <c r="BI39" s="707"/>
      <c r="BJ39" s="708"/>
      <c r="BK39" s="706"/>
      <c r="BL39" s="707"/>
      <c r="BM39" s="707"/>
      <c r="BN39" s="707"/>
      <c r="BO39" s="707"/>
      <c r="BP39" s="707"/>
      <c r="BQ39" s="707"/>
      <c r="BR39" s="733"/>
      <c r="BS39" s="21"/>
      <c r="BT39" s="747"/>
      <c r="BU39" s="748"/>
      <c r="BV39" s="748"/>
      <c r="BW39" s="749"/>
      <c r="BX39" s="706"/>
      <c r="BY39" s="707"/>
      <c r="BZ39" s="707"/>
      <c r="CA39" s="707"/>
      <c r="CB39" s="707"/>
      <c r="CC39" s="707"/>
      <c r="CD39" s="707"/>
      <c r="CE39" s="707"/>
      <c r="CF39" s="707"/>
      <c r="CG39" s="707"/>
      <c r="CH39" s="707"/>
      <c r="CI39" s="707"/>
      <c r="CJ39" s="707"/>
      <c r="CK39" s="733"/>
      <c r="CL39" s="21"/>
      <c r="CM39" s="21"/>
      <c r="CN39" s="21"/>
      <c r="CO39" s="21"/>
      <c r="CP39" s="21"/>
      <c r="CQ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row>
    <row r="40" spans="1:133" ht="19.5" customHeight="1">
      <c r="A40" s="657"/>
      <c r="B40" s="658"/>
      <c r="C40" s="658"/>
      <c r="D40" s="658"/>
      <c r="E40" s="658"/>
      <c r="F40" s="659"/>
      <c r="G40" s="629"/>
      <c r="H40" s="652"/>
      <c r="I40" s="652"/>
      <c r="J40" s="652"/>
      <c r="K40" s="652"/>
      <c r="L40" s="682" t="s">
        <v>383</v>
      </c>
      <c r="M40" s="682"/>
      <c r="N40" s="719" t="s">
        <v>386</v>
      </c>
      <c r="O40" s="719"/>
      <c r="P40" s="719"/>
      <c r="Q40" s="719"/>
      <c r="R40" s="720"/>
      <c r="S40" s="610" t="s">
        <v>93</v>
      </c>
      <c r="T40" s="610"/>
      <c r="U40" s="610"/>
      <c r="V40" s="610"/>
      <c r="W40" s="610"/>
      <c r="X40" s="610"/>
      <c r="Y40" s="560"/>
      <c r="Z40" s="446"/>
      <c r="AA40" s="446"/>
      <c r="AB40" s="446"/>
      <c r="AC40" s="446"/>
      <c r="AD40" s="446"/>
      <c r="AE40" s="446"/>
      <c r="AF40" s="446"/>
      <c r="AG40" s="446"/>
      <c r="AH40" s="561"/>
      <c r="AI40" s="560"/>
      <c r="AJ40" s="446"/>
      <c r="AK40" s="446"/>
      <c r="AL40" s="446"/>
      <c r="AM40" s="446"/>
      <c r="AN40" s="446"/>
      <c r="AO40" s="446"/>
      <c r="AP40" s="446"/>
      <c r="AQ40" s="446"/>
      <c r="AR40" s="446"/>
      <c r="AS40" s="446"/>
      <c r="AT40" s="446"/>
      <c r="AU40" s="446"/>
      <c r="AV40" s="446"/>
      <c r="AW40" s="446"/>
      <c r="AX40" s="446"/>
      <c r="AY40" s="446"/>
      <c r="AZ40" s="446"/>
      <c r="BA40" s="446"/>
      <c r="BB40" s="561"/>
      <c r="BC40" s="706"/>
      <c r="BD40" s="707"/>
      <c r="BE40" s="707"/>
      <c r="BF40" s="707"/>
      <c r="BG40" s="707"/>
      <c r="BH40" s="707"/>
      <c r="BI40" s="707"/>
      <c r="BJ40" s="708"/>
      <c r="BK40" s="706"/>
      <c r="BL40" s="707"/>
      <c r="BM40" s="707"/>
      <c r="BN40" s="707"/>
      <c r="BO40" s="707"/>
      <c r="BP40" s="707"/>
      <c r="BQ40" s="707"/>
      <c r="BR40" s="733"/>
      <c r="BS40" s="21"/>
      <c r="BT40" s="747"/>
      <c r="BU40" s="748"/>
      <c r="BV40" s="748"/>
      <c r="BW40" s="749"/>
      <c r="BX40" s="706"/>
      <c r="BY40" s="707"/>
      <c r="BZ40" s="707"/>
      <c r="CA40" s="707"/>
      <c r="CB40" s="707"/>
      <c r="CC40" s="707"/>
      <c r="CD40" s="707"/>
      <c r="CE40" s="707"/>
      <c r="CF40" s="707"/>
      <c r="CG40" s="707"/>
      <c r="CH40" s="707"/>
      <c r="CI40" s="707"/>
      <c r="CJ40" s="707"/>
      <c r="CK40" s="733"/>
      <c r="CL40" s="21"/>
      <c r="CM40" s="21"/>
      <c r="CN40" s="21"/>
      <c r="CO40" s="21"/>
      <c r="CP40" s="21"/>
      <c r="CQ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row>
    <row r="41" spans="1:133" ht="19.5" customHeight="1">
      <c r="A41" s="657"/>
      <c r="B41" s="658"/>
      <c r="C41" s="658"/>
      <c r="D41" s="658"/>
      <c r="E41" s="658"/>
      <c r="F41" s="659"/>
      <c r="G41" s="629"/>
      <c r="H41" s="652"/>
      <c r="I41" s="652"/>
      <c r="J41" s="652"/>
      <c r="K41" s="652"/>
      <c r="L41" s="606" t="s">
        <v>384</v>
      </c>
      <c r="M41" s="606"/>
      <c r="N41" s="721" t="s">
        <v>385</v>
      </c>
      <c r="O41" s="721"/>
      <c r="P41" s="721"/>
      <c r="Q41" s="721"/>
      <c r="R41" s="722"/>
      <c r="S41" s="610" t="s">
        <v>331</v>
      </c>
      <c r="T41" s="610"/>
      <c r="U41" s="610"/>
      <c r="V41" s="610"/>
      <c r="W41" s="610"/>
      <c r="X41" s="610"/>
      <c r="Y41" s="560"/>
      <c r="Z41" s="446"/>
      <c r="AA41" s="446"/>
      <c r="AB41" s="446"/>
      <c r="AC41" s="446"/>
      <c r="AD41" s="446"/>
      <c r="AE41" s="446"/>
      <c r="AF41" s="446"/>
      <c r="AG41" s="446"/>
      <c r="AH41" s="561"/>
      <c r="AI41" s="560"/>
      <c r="AJ41" s="446"/>
      <c r="AK41" s="446"/>
      <c r="AL41" s="446"/>
      <c r="AM41" s="446"/>
      <c r="AN41" s="446"/>
      <c r="AO41" s="446"/>
      <c r="AP41" s="446"/>
      <c r="AQ41" s="446"/>
      <c r="AR41" s="446"/>
      <c r="AS41" s="446"/>
      <c r="AT41" s="446"/>
      <c r="AU41" s="446"/>
      <c r="AV41" s="446"/>
      <c r="AW41" s="446"/>
      <c r="AX41" s="446"/>
      <c r="AY41" s="446"/>
      <c r="AZ41" s="446"/>
      <c r="BA41" s="446"/>
      <c r="BB41" s="561"/>
      <c r="BC41" s="706"/>
      <c r="BD41" s="707"/>
      <c r="BE41" s="707"/>
      <c r="BF41" s="707"/>
      <c r="BG41" s="707"/>
      <c r="BH41" s="707"/>
      <c r="BI41" s="707"/>
      <c r="BJ41" s="708"/>
      <c r="BK41" s="706"/>
      <c r="BL41" s="707"/>
      <c r="BM41" s="707"/>
      <c r="BN41" s="707"/>
      <c r="BO41" s="707"/>
      <c r="BP41" s="707"/>
      <c r="BQ41" s="707"/>
      <c r="BR41" s="733"/>
      <c r="BS41" s="21"/>
      <c r="BT41" s="747"/>
      <c r="BU41" s="748"/>
      <c r="BV41" s="748"/>
      <c r="BW41" s="749"/>
      <c r="BX41" s="706"/>
      <c r="BY41" s="707"/>
      <c r="BZ41" s="707"/>
      <c r="CA41" s="707"/>
      <c r="CB41" s="707"/>
      <c r="CC41" s="707"/>
      <c r="CD41" s="707"/>
      <c r="CE41" s="707"/>
      <c r="CF41" s="707"/>
      <c r="CG41" s="707"/>
      <c r="CH41" s="707"/>
      <c r="CI41" s="707"/>
      <c r="CJ41" s="707"/>
      <c r="CK41" s="733"/>
      <c r="CL41" s="21"/>
      <c r="CM41" s="21"/>
      <c r="CN41" s="21"/>
      <c r="CO41" s="21"/>
      <c r="CP41" s="21"/>
      <c r="CQ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row>
    <row r="42" spans="1:133" ht="19.5" customHeight="1">
      <c r="A42" s="657"/>
      <c r="B42" s="658"/>
      <c r="C42" s="658"/>
      <c r="D42" s="658"/>
      <c r="E42" s="658"/>
      <c r="F42" s="659"/>
      <c r="G42" s="629"/>
      <c r="H42" s="652"/>
      <c r="I42" s="652"/>
      <c r="J42" s="652"/>
      <c r="K42" s="652"/>
      <c r="L42" s="606" t="s">
        <v>395</v>
      </c>
      <c r="M42" s="606"/>
      <c r="N42" s="616" t="s">
        <v>352</v>
      </c>
      <c r="O42" s="616"/>
      <c r="P42" s="616"/>
      <c r="Q42" s="616"/>
      <c r="R42" s="617"/>
      <c r="S42" s="610" t="s">
        <v>374</v>
      </c>
      <c r="T42" s="610"/>
      <c r="U42" s="610"/>
      <c r="V42" s="610"/>
      <c r="W42" s="610"/>
      <c r="X42" s="610"/>
      <c r="Y42" s="560"/>
      <c r="Z42" s="446"/>
      <c r="AA42" s="446"/>
      <c r="AB42" s="446"/>
      <c r="AC42" s="446"/>
      <c r="AD42" s="446"/>
      <c r="AE42" s="446"/>
      <c r="AF42" s="446"/>
      <c r="AG42" s="446"/>
      <c r="AH42" s="561"/>
      <c r="AI42" s="560"/>
      <c r="AJ42" s="446"/>
      <c r="AK42" s="446"/>
      <c r="AL42" s="446"/>
      <c r="AM42" s="446"/>
      <c r="AN42" s="446"/>
      <c r="AO42" s="446"/>
      <c r="AP42" s="446"/>
      <c r="AQ42" s="446"/>
      <c r="AR42" s="446"/>
      <c r="AS42" s="446"/>
      <c r="AT42" s="446"/>
      <c r="AU42" s="446"/>
      <c r="AV42" s="446"/>
      <c r="AW42" s="446"/>
      <c r="AX42" s="446"/>
      <c r="AY42" s="446"/>
      <c r="AZ42" s="446"/>
      <c r="BA42" s="446"/>
      <c r="BB42" s="561"/>
      <c r="BC42" s="706"/>
      <c r="BD42" s="707"/>
      <c r="BE42" s="707"/>
      <c r="BF42" s="707"/>
      <c r="BG42" s="707"/>
      <c r="BH42" s="707"/>
      <c r="BI42" s="707"/>
      <c r="BJ42" s="708"/>
      <c r="BK42" s="706"/>
      <c r="BL42" s="707"/>
      <c r="BM42" s="707"/>
      <c r="BN42" s="707"/>
      <c r="BO42" s="707"/>
      <c r="BP42" s="707"/>
      <c r="BQ42" s="707"/>
      <c r="BR42" s="733"/>
      <c r="BS42" s="21"/>
      <c r="BT42" s="750"/>
      <c r="BU42" s="751"/>
      <c r="BV42" s="751"/>
      <c r="BW42" s="752"/>
      <c r="BX42" s="734"/>
      <c r="BY42" s="735"/>
      <c r="BZ42" s="735"/>
      <c r="CA42" s="735"/>
      <c r="CB42" s="735"/>
      <c r="CC42" s="735"/>
      <c r="CD42" s="735"/>
      <c r="CE42" s="735"/>
      <c r="CF42" s="735"/>
      <c r="CG42" s="735"/>
      <c r="CH42" s="735"/>
      <c r="CI42" s="735"/>
      <c r="CJ42" s="735"/>
      <c r="CK42" s="736"/>
      <c r="CL42" s="21"/>
      <c r="CM42" s="21"/>
      <c r="CN42" s="21"/>
      <c r="CO42" s="21"/>
      <c r="CP42" s="21"/>
      <c r="CQ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row>
    <row r="43" spans="1:133" ht="19.5" customHeight="1">
      <c r="A43" s="657"/>
      <c r="B43" s="658"/>
      <c r="C43" s="658"/>
      <c r="D43" s="658"/>
      <c r="E43" s="658"/>
      <c r="F43" s="659"/>
      <c r="G43" s="629"/>
      <c r="H43" s="652"/>
      <c r="I43" s="652"/>
      <c r="J43" s="652"/>
      <c r="K43" s="652"/>
      <c r="L43" s="606" t="s">
        <v>396</v>
      </c>
      <c r="M43" s="606"/>
      <c r="N43" s="616" t="s">
        <v>226</v>
      </c>
      <c r="O43" s="616"/>
      <c r="P43" s="616"/>
      <c r="Q43" s="616"/>
      <c r="R43" s="617"/>
      <c r="S43" s="610" t="s">
        <v>359</v>
      </c>
      <c r="T43" s="610"/>
      <c r="U43" s="610"/>
      <c r="V43" s="610"/>
      <c r="W43" s="610"/>
      <c r="X43" s="610"/>
      <c r="Y43" s="560"/>
      <c r="Z43" s="446"/>
      <c r="AA43" s="446"/>
      <c r="AB43" s="446"/>
      <c r="AC43" s="446"/>
      <c r="AD43" s="446"/>
      <c r="AE43" s="446"/>
      <c r="AF43" s="446"/>
      <c r="AG43" s="446"/>
      <c r="AH43" s="561"/>
      <c r="AI43" s="560"/>
      <c r="AJ43" s="446"/>
      <c r="AK43" s="446"/>
      <c r="AL43" s="446"/>
      <c r="AM43" s="446"/>
      <c r="AN43" s="446"/>
      <c r="AO43" s="446"/>
      <c r="AP43" s="446"/>
      <c r="AQ43" s="446"/>
      <c r="AR43" s="446"/>
      <c r="AS43" s="446"/>
      <c r="AT43" s="446"/>
      <c r="AU43" s="446"/>
      <c r="AV43" s="446"/>
      <c r="AW43" s="446"/>
      <c r="AX43" s="446"/>
      <c r="AY43" s="446"/>
      <c r="AZ43" s="446"/>
      <c r="BA43" s="446"/>
      <c r="BB43" s="561"/>
      <c r="BC43" s="706"/>
      <c r="BD43" s="707"/>
      <c r="BE43" s="707"/>
      <c r="BF43" s="707"/>
      <c r="BG43" s="707"/>
      <c r="BH43" s="707"/>
      <c r="BI43" s="707"/>
      <c r="BJ43" s="708"/>
      <c r="BK43" s="706"/>
      <c r="BL43" s="707"/>
      <c r="BM43" s="707"/>
      <c r="BN43" s="707"/>
      <c r="BO43" s="707"/>
      <c r="BP43" s="707"/>
      <c r="BQ43" s="707"/>
      <c r="BR43" s="733"/>
      <c r="BS43" s="21"/>
      <c r="BT43" s="753" t="s">
        <v>598</v>
      </c>
      <c r="BU43" s="754"/>
      <c r="BV43" s="754"/>
      <c r="BW43" s="755"/>
      <c r="BX43" s="737" t="s">
        <v>601</v>
      </c>
      <c r="BY43" s="738"/>
      <c r="BZ43" s="738"/>
      <c r="CA43" s="738"/>
      <c r="CB43" s="738"/>
      <c r="CC43" s="738"/>
      <c r="CD43" s="738"/>
      <c r="CE43" s="738"/>
      <c r="CF43" s="738"/>
      <c r="CG43" s="738"/>
      <c r="CH43" s="738"/>
      <c r="CI43" s="738"/>
      <c r="CJ43" s="738"/>
      <c r="CK43" s="739"/>
      <c r="CL43" s="21"/>
      <c r="CM43" s="21"/>
      <c r="CN43" s="21"/>
      <c r="CO43" s="21"/>
      <c r="CP43" s="21"/>
      <c r="CQ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row>
    <row r="44" spans="1:133" ht="19.5" customHeight="1">
      <c r="A44" s="657"/>
      <c r="B44" s="658"/>
      <c r="C44" s="658"/>
      <c r="D44" s="658"/>
      <c r="E44" s="658"/>
      <c r="F44" s="659"/>
      <c r="G44" s="629"/>
      <c r="H44" s="652"/>
      <c r="I44" s="652"/>
      <c r="J44" s="652"/>
      <c r="K44" s="652"/>
      <c r="L44" s="606" t="s">
        <v>397</v>
      </c>
      <c r="M44" s="606"/>
      <c r="N44" s="616" t="s">
        <v>221</v>
      </c>
      <c r="O44" s="616"/>
      <c r="P44" s="616"/>
      <c r="Q44" s="616"/>
      <c r="R44" s="617"/>
      <c r="S44" s="610" t="s">
        <v>362</v>
      </c>
      <c r="T44" s="610"/>
      <c r="U44" s="610"/>
      <c r="V44" s="610"/>
      <c r="W44" s="610"/>
      <c r="X44" s="610"/>
      <c r="Y44" s="560"/>
      <c r="Z44" s="446"/>
      <c r="AA44" s="446"/>
      <c r="AB44" s="446"/>
      <c r="AC44" s="446"/>
      <c r="AD44" s="446"/>
      <c r="AE44" s="446"/>
      <c r="AF44" s="446"/>
      <c r="AG44" s="446"/>
      <c r="AH44" s="561"/>
      <c r="AI44" s="560"/>
      <c r="AJ44" s="446"/>
      <c r="AK44" s="446"/>
      <c r="AL44" s="446"/>
      <c r="AM44" s="446"/>
      <c r="AN44" s="446"/>
      <c r="AO44" s="446"/>
      <c r="AP44" s="446"/>
      <c r="AQ44" s="446"/>
      <c r="AR44" s="446"/>
      <c r="AS44" s="446"/>
      <c r="AT44" s="446"/>
      <c r="AU44" s="446"/>
      <c r="AV44" s="446"/>
      <c r="AW44" s="446"/>
      <c r="AX44" s="446"/>
      <c r="AY44" s="446"/>
      <c r="AZ44" s="446"/>
      <c r="BA44" s="446"/>
      <c r="BB44" s="561"/>
      <c r="BC44" s="706"/>
      <c r="BD44" s="707"/>
      <c r="BE44" s="707"/>
      <c r="BF44" s="707"/>
      <c r="BG44" s="707"/>
      <c r="BH44" s="707"/>
      <c r="BI44" s="707"/>
      <c r="BJ44" s="708"/>
      <c r="BK44" s="706"/>
      <c r="BL44" s="707"/>
      <c r="BM44" s="707"/>
      <c r="BN44" s="707"/>
      <c r="BO44" s="707"/>
      <c r="BP44" s="707"/>
      <c r="BQ44" s="707"/>
      <c r="BR44" s="733"/>
      <c r="BS44" s="21"/>
      <c r="BT44" s="747"/>
      <c r="BU44" s="748"/>
      <c r="BV44" s="748"/>
      <c r="BW44" s="749"/>
      <c r="BX44" s="706"/>
      <c r="BY44" s="707"/>
      <c r="BZ44" s="707"/>
      <c r="CA44" s="707"/>
      <c r="CB44" s="707"/>
      <c r="CC44" s="707"/>
      <c r="CD44" s="707"/>
      <c r="CE44" s="707"/>
      <c r="CF44" s="707"/>
      <c r="CG44" s="707"/>
      <c r="CH44" s="707"/>
      <c r="CI44" s="707"/>
      <c r="CJ44" s="707"/>
      <c r="CK44" s="733"/>
      <c r="CL44" s="21"/>
      <c r="CM44" s="21"/>
      <c r="CN44" s="21"/>
      <c r="CO44" s="21"/>
      <c r="CP44" s="21"/>
      <c r="CQ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row>
    <row r="45" spans="1:133" ht="19.5" customHeight="1">
      <c r="A45" s="657"/>
      <c r="B45" s="658"/>
      <c r="C45" s="658"/>
      <c r="D45" s="658"/>
      <c r="E45" s="658"/>
      <c r="F45" s="659"/>
      <c r="G45" s="629"/>
      <c r="H45" s="652"/>
      <c r="I45" s="652"/>
      <c r="J45" s="652"/>
      <c r="K45" s="652"/>
      <c r="L45" s="682" t="s">
        <v>398</v>
      </c>
      <c r="M45" s="682"/>
      <c r="N45" s="614" t="s">
        <v>73</v>
      </c>
      <c r="O45" s="614"/>
      <c r="P45" s="614"/>
      <c r="Q45" s="614"/>
      <c r="R45" s="615"/>
      <c r="S45" s="610" t="s">
        <v>93</v>
      </c>
      <c r="T45" s="610"/>
      <c r="U45" s="610"/>
      <c r="V45" s="610"/>
      <c r="W45" s="610"/>
      <c r="X45" s="610"/>
      <c r="Y45" s="560" t="s">
        <v>557</v>
      </c>
      <c r="Z45" s="446"/>
      <c r="AA45" s="446"/>
      <c r="AB45" s="446"/>
      <c r="AC45" s="446"/>
      <c r="AD45" s="446"/>
      <c r="AE45" s="446"/>
      <c r="AF45" s="446"/>
      <c r="AG45" s="446"/>
      <c r="AH45" s="561"/>
      <c r="AI45" s="560"/>
      <c r="AJ45" s="446"/>
      <c r="AK45" s="446"/>
      <c r="AL45" s="446"/>
      <c r="AM45" s="446"/>
      <c r="AN45" s="446"/>
      <c r="AO45" s="446"/>
      <c r="AP45" s="446"/>
      <c r="AQ45" s="446"/>
      <c r="AR45" s="446"/>
      <c r="AS45" s="446"/>
      <c r="AT45" s="446"/>
      <c r="AU45" s="446"/>
      <c r="AV45" s="446"/>
      <c r="AW45" s="446"/>
      <c r="AX45" s="446"/>
      <c r="AY45" s="446"/>
      <c r="AZ45" s="446"/>
      <c r="BA45" s="446"/>
      <c r="BB45" s="561"/>
      <c r="BC45" s="706"/>
      <c r="BD45" s="707"/>
      <c r="BE45" s="707"/>
      <c r="BF45" s="707"/>
      <c r="BG45" s="707"/>
      <c r="BH45" s="707"/>
      <c r="BI45" s="707"/>
      <c r="BJ45" s="708"/>
      <c r="BK45" s="706"/>
      <c r="BL45" s="707"/>
      <c r="BM45" s="707"/>
      <c r="BN45" s="707"/>
      <c r="BO45" s="707"/>
      <c r="BP45" s="707"/>
      <c r="BQ45" s="707"/>
      <c r="BR45" s="733"/>
      <c r="BS45" s="21"/>
      <c r="BT45" s="747"/>
      <c r="BU45" s="748"/>
      <c r="BV45" s="748"/>
      <c r="BW45" s="749"/>
      <c r="BX45" s="706"/>
      <c r="BY45" s="707"/>
      <c r="BZ45" s="707"/>
      <c r="CA45" s="707"/>
      <c r="CB45" s="707"/>
      <c r="CC45" s="707"/>
      <c r="CD45" s="707"/>
      <c r="CE45" s="707"/>
      <c r="CF45" s="707"/>
      <c r="CG45" s="707"/>
      <c r="CH45" s="707"/>
      <c r="CI45" s="707"/>
      <c r="CJ45" s="707"/>
      <c r="CK45" s="733"/>
      <c r="CL45" s="21"/>
      <c r="CM45" s="21"/>
      <c r="CN45" s="21"/>
      <c r="CO45" s="21"/>
      <c r="CP45" s="21"/>
      <c r="CQ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row>
    <row r="46" spans="1:133" ht="19.5" customHeight="1">
      <c r="A46" s="657"/>
      <c r="B46" s="658"/>
      <c r="C46" s="658"/>
      <c r="D46" s="658"/>
      <c r="E46" s="658"/>
      <c r="F46" s="659"/>
      <c r="G46" s="629"/>
      <c r="H46" s="652"/>
      <c r="I46" s="652"/>
      <c r="J46" s="652"/>
      <c r="K46" s="652"/>
      <c r="L46" s="682" t="s">
        <v>399</v>
      </c>
      <c r="M46" s="682"/>
      <c r="N46" s="614" t="s">
        <v>70</v>
      </c>
      <c r="O46" s="614"/>
      <c r="P46" s="614"/>
      <c r="Q46" s="614"/>
      <c r="R46" s="615"/>
      <c r="S46" s="610" t="s">
        <v>93</v>
      </c>
      <c r="T46" s="610"/>
      <c r="U46" s="610"/>
      <c r="V46" s="610"/>
      <c r="W46" s="610"/>
      <c r="X46" s="610"/>
      <c r="Y46" s="560" t="s">
        <v>558</v>
      </c>
      <c r="Z46" s="446"/>
      <c r="AA46" s="446"/>
      <c r="AB46" s="446"/>
      <c r="AC46" s="446"/>
      <c r="AD46" s="446"/>
      <c r="AE46" s="446"/>
      <c r="AF46" s="446"/>
      <c r="AG46" s="446"/>
      <c r="AH46" s="561"/>
      <c r="AI46" s="560"/>
      <c r="AJ46" s="446"/>
      <c r="AK46" s="446"/>
      <c r="AL46" s="446"/>
      <c r="AM46" s="446"/>
      <c r="AN46" s="446"/>
      <c r="AO46" s="446"/>
      <c r="AP46" s="446"/>
      <c r="AQ46" s="446"/>
      <c r="AR46" s="446"/>
      <c r="AS46" s="446"/>
      <c r="AT46" s="446"/>
      <c r="AU46" s="446"/>
      <c r="AV46" s="446"/>
      <c r="AW46" s="446"/>
      <c r="AX46" s="446"/>
      <c r="AY46" s="446"/>
      <c r="AZ46" s="446"/>
      <c r="BA46" s="446"/>
      <c r="BB46" s="561"/>
      <c r="BC46" s="706"/>
      <c r="BD46" s="707"/>
      <c r="BE46" s="707"/>
      <c r="BF46" s="707"/>
      <c r="BG46" s="707"/>
      <c r="BH46" s="707"/>
      <c r="BI46" s="707"/>
      <c r="BJ46" s="708"/>
      <c r="BK46" s="706"/>
      <c r="BL46" s="707"/>
      <c r="BM46" s="707"/>
      <c r="BN46" s="707"/>
      <c r="BO46" s="707"/>
      <c r="BP46" s="707"/>
      <c r="BQ46" s="707"/>
      <c r="BR46" s="733"/>
      <c r="BS46" s="21"/>
      <c r="BT46" s="747"/>
      <c r="BU46" s="748"/>
      <c r="BV46" s="748"/>
      <c r="BW46" s="749"/>
      <c r="BX46" s="706"/>
      <c r="BY46" s="707"/>
      <c r="BZ46" s="707"/>
      <c r="CA46" s="707"/>
      <c r="CB46" s="707"/>
      <c r="CC46" s="707"/>
      <c r="CD46" s="707"/>
      <c r="CE46" s="707"/>
      <c r="CF46" s="707"/>
      <c r="CG46" s="707"/>
      <c r="CH46" s="707"/>
      <c r="CI46" s="707"/>
      <c r="CJ46" s="707"/>
      <c r="CK46" s="733"/>
      <c r="CL46" s="21"/>
      <c r="CM46" s="21"/>
      <c r="CN46" s="21"/>
      <c r="CO46" s="21"/>
      <c r="CP46" s="21"/>
      <c r="CQ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row>
    <row r="47" spans="1:133" ht="19.5" customHeight="1">
      <c r="A47" s="657"/>
      <c r="B47" s="658"/>
      <c r="C47" s="658"/>
      <c r="D47" s="658"/>
      <c r="E47" s="658"/>
      <c r="F47" s="659"/>
      <c r="G47" s="629" t="s">
        <v>612</v>
      </c>
      <c r="H47" s="652"/>
      <c r="I47" s="652"/>
      <c r="J47" s="652"/>
      <c r="K47" s="652"/>
      <c r="L47" s="682" t="s">
        <v>400</v>
      </c>
      <c r="M47" s="682"/>
      <c r="N47" s="614" t="s">
        <v>230</v>
      </c>
      <c r="O47" s="614"/>
      <c r="P47" s="614"/>
      <c r="Q47" s="614"/>
      <c r="R47" s="615"/>
      <c r="S47" s="610" t="s">
        <v>118</v>
      </c>
      <c r="T47" s="610"/>
      <c r="U47" s="610"/>
      <c r="V47" s="610"/>
      <c r="W47" s="610"/>
      <c r="X47" s="610"/>
      <c r="Y47" s="560" t="s">
        <v>559</v>
      </c>
      <c r="Z47" s="446"/>
      <c r="AA47" s="446"/>
      <c r="AB47" s="446"/>
      <c r="AC47" s="446"/>
      <c r="AD47" s="446"/>
      <c r="AE47" s="446"/>
      <c r="AF47" s="446"/>
      <c r="AG47" s="446"/>
      <c r="AH47" s="561"/>
      <c r="AI47" s="560" t="s">
        <v>560</v>
      </c>
      <c r="AJ47" s="446"/>
      <c r="AK47" s="446"/>
      <c r="AL47" s="446"/>
      <c r="AM47" s="446"/>
      <c r="AN47" s="446"/>
      <c r="AO47" s="446"/>
      <c r="AP47" s="446"/>
      <c r="AQ47" s="446"/>
      <c r="AR47" s="446"/>
      <c r="AS47" s="446"/>
      <c r="AT47" s="446"/>
      <c r="AU47" s="446"/>
      <c r="AV47" s="446"/>
      <c r="AW47" s="446"/>
      <c r="AX47" s="446"/>
      <c r="AY47" s="446"/>
      <c r="AZ47" s="446"/>
      <c r="BA47" s="446"/>
      <c r="BB47" s="561"/>
      <c r="BC47" s="706"/>
      <c r="BD47" s="707"/>
      <c r="BE47" s="707"/>
      <c r="BF47" s="707"/>
      <c r="BG47" s="707"/>
      <c r="BH47" s="707"/>
      <c r="BI47" s="707"/>
      <c r="BJ47" s="708"/>
      <c r="BK47" s="706"/>
      <c r="BL47" s="707"/>
      <c r="BM47" s="707"/>
      <c r="BN47" s="707"/>
      <c r="BO47" s="707"/>
      <c r="BP47" s="707"/>
      <c r="BQ47" s="707"/>
      <c r="BR47" s="733"/>
      <c r="BS47" s="21"/>
      <c r="BT47" s="747"/>
      <c r="BU47" s="748"/>
      <c r="BV47" s="748"/>
      <c r="BW47" s="749"/>
      <c r="BX47" s="706"/>
      <c r="BY47" s="707"/>
      <c r="BZ47" s="707"/>
      <c r="CA47" s="707"/>
      <c r="CB47" s="707"/>
      <c r="CC47" s="707"/>
      <c r="CD47" s="707"/>
      <c r="CE47" s="707"/>
      <c r="CF47" s="707"/>
      <c r="CG47" s="707"/>
      <c r="CH47" s="707"/>
      <c r="CI47" s="707"/>
      <c r="CJ47" s="707"/>
      <c r="CK47" s="733"/>
      <c r="CL47" s="21"/>
      <c r="CM47" s="21"/>
      <c r="CN47" s="21"/>
      <c r="CO47" s="21"/>
      <c r="CP47" s="21"/>
      <c r="CQ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row>
    <row r="48" spans="1:133" ht="19.5" customHeight="1">
      <c r="A48" s="657"/>
      <c r="B48" s="658"/>
      <c r="C48" s="658"/>
      <c r="D48" s="658"/>
      <c r="E48" s="658"/>
      <c r="F48" s="659"/>
      <c r="G48" s="629"/>
      <c r="H48" s="652"/>
      <c r="I48" s="652"/>
      <c r="J48" s="652"/>
      <c r="K48" s="652"/>
      <c r="L48" s="682" t="s">
        <v>401</v>
      </c>
      <c r="M48" s="682"/>
      <c r="N48" s="614" t="s">
        <v>231</v>
      </c>
      <c r="O48" s="614"/>
      <c r="P48" s="614"/>
      <c r="Q48" s="614"/>
      <c r="R48" s="615"/>
      <c r="S48" s="610" t="s">
        <v>93</v>
      </c>
      <c r="T48" s="610"/>
      <c r="U48" s="610"/>
      <c r="V48" s="610"/>
      <c r="W48" s="610"/>
      <c r="X48" s="610"/>
      <c r="Y48" s="560" t="s">
        <v>561</v>
      </c>
      <c r="Z48" s="446"/>
      <c r="AA48" s="446"/>
      <c r="AB48" s="446"/>
      <c r="AC48" s="446"/>
      <c r="AD48" s="446"/>
      <c r="AE48" s="446"/>
      <c r="AF48" s="446"/>
      <c r="AG48" s="446"/>
      <c r="AH48" s="561"/>
      <c r="AI48" s="560"/>
      <c r="AJ48" s="446"/>
      <c r="AK48" s="446"/>
      <c r="AL48" s="446"/>
      <c r="AM48" s="446"/>
      <c r="AN48" s="446"/>
      <c r="AO48" s="446"/>
      <c r="AP48" s="446"/>
      <c r="AQ48" s="446"/>
      <c r="AR48" s="446"/>
      <c r="AS48" s="446"/>
      <c r="AT48" s="446"/>
      <c r="AU48" s="446"/>
      <c r="AV48" s="446"/>
      <c r="AW48" s="446"/>
      <c r="AX48" s="446"/>
      <c r="AY48" s="446"/>
      <c r="AZ48" s="446"/>
      <c r="BA48" s="446"/>
      <c r="BB48" s="561"/>
      <c r="BC48" s="706"/>
      <c r="BD48" s="707"/>
      <c r="BE48" s="707"/>
      <c r="BF48" s="707"/>
      <c r="BG48" s="707"/>
      <c r="BH48" s="707"/>
      <c r="BI48" s="707"/>
      <c r="BJ48" s="708"/>
      <c r="BK48" s="706"/>
      <c r="BL48" s="707"/>
      <c r="BM48" s="707"/>
      <c r="BN48" s="707"/>
      <c r="BO48" s="707"/>
      <c r="BP48" s="707"/>
      <c r="BQ48" s="707"/>
      <c r="BR48" s="733"/>
      <c r="BS48" s="21"/>
      <c r="BT48" s="747"/>
      <c r="BU48" s="748"/>
      <c r="BV48" s="748"/>
      <c r="BW48" s="749"/>
      <c r="BX48" s="706"/>
      <c r="BY48" s="707"/>
      <c r="BZ48" s="707"/>
      <c r="CA48" s="707"/>
      <c r="CB48" s="707"/>
      <c r="CC48" s="707"/>
      <c r="CD48" s="707"/>
      <c r="CE48" s="707"/>
      <c r="CF48" s="707"/>
      <c r="CG48" s="707"/>
      <c r="CH48" s="707"/>
      <c r="CI48" s="707"/>
      <c r="CJ48" s="707"/>
      <c r="CK48" s="733"/>
      <c r="CL48" s="21"/>
      <c r="CM48" s="21"/>
      <c r="CN48" s="21"/>
      <c r="CO48" s="21"/>
      <c r="CP48" s="21"/>
      <c r="CQ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row>
    <row r="49" spans="1:89" ht="19.5" customHeight="1">
      <c r="A49" s="657"/>
      <c r="B49" s="658"/>
      <c r="C49" s="658"/>
      <c r="D49" s="658"/>
      <c r="E49" s="658"/>
      <c r="F49" s="659"/>
      <c r="G49" s="629">
        <v>3</v>
      </c>
      <c r="H49" s="652"/>
      <c r="I49" s="652"/>
      <c r="J49" s="652"/>
      <c r="K49" s="652"/>
      <c r="L49" s="606" t="s">
        <v>402</v>
      </c>
      <c r="M49" s="606"/>
      <c r="N49" s="616" t="s">
        <v>232</v>
      </c>
      <c r="O49" s="616"/>
      <c r="P49" s="616"/>
      <c r="Q49" s="616"/>
      <c r="R49" s="617"/>
      <c r="S49" s="610" t="s">
        <v>118</v>
      </c>
      <c r="T49" s="610"/>
      <c r="U49" s="610"/>
      <c r="V49" s="610"/>
      <c r="W49" s="610"/>
      <c r="X49" s="610"/>
      <c r="Y49" s="560" t="s">
        <v>562</v>
      </c>
      <c r="Z49" s="446"/>
      <c r="AA49" s="446"/>
      <c r="AB49" s="446"/>
      <c r="AC49" s="446"/>
      <c r="AD49" s="446"/>
      <c r="AE49" s="446"/>
      <c r="AF49" s="446"/>
      <c r="AG49" s="446"/>
      <c r="AH49" s="561"/>
      <c r="AI49" s="560" t="s">
        <v>537</v>
      </c>
      <c r="AJ49" s="446"/>
      <c r="AK49" s="446"/>
      <c r="AL49" s="446"/>
      <c r="AM49" s="446"/>
      <c r="AN49" s="446"/>
      <c r="AO49" s="446"/>
      <c r="AP49" s="446"/>
      <c r="AQ49" s="446"/>
      <c r="AR49" s="446"/>
      <c r="AS49" s="446"/>
      <c r="AT49" s="446"/>
      <c r="AU49" s="446"/>
      <c r="AV49" s="446"/>
      <c r="AW49" s="446"/>
      <c r="AX49" s="446"/>
      <c r="AY49" s="446"/>
      <c r="AZ49" s="446"/>
      <c r="BA49" s="446"/>
      <c r="BB49" s="561"/>
      <c r="BC49" s="706"/>
      <c r="BD49" s="707"/>
      <c r="BE49" s="707"/>
      <c r="BF49" s="707"/>
      <c r="BG49" s="707"/>
      <c r="BH49" s="707"/>
      <c r="BI49" s="707"/>
      <c r="BJ49" s="708"/>
      <c r="BK49" s="706"/>
      <c r="BL49" s="707"/>
      <c r="BM49" s="707"/>
      <c r="BN49" s="707"/>
      <c r="BO49" s="707"/>
      <c r="BP49" s="707"/>
      <c r="BQ49" s="707"/>
      <c r="BR49" s="733"/>
      <c r="BT49" s="747"/>
      <c r="BU49" s="748"/>
      <c r="BV49" s="748"/>
      <c r="BW49" s="749"/>
      <c r="BX49" s="706"/>
      <c r="BY49" s="707"/>
      <c r="BZ49" s="707"/>
      <c r="CA49" s="707"/>
      <c r="CB49" s="707"/>
      <c r="CC49" s="707"/>
      <c r="CD49" s="707"/>
      <c r="CE49" s="707"/>
      <c r="CF49" s="707"/>
      <c r="CG49" s="707"/>
      <c r="CH49" s="707"/>
      <c r="CI49" s="707"/>
      <c r="CJ49" s="707"/>
      <c r="CK49" s="733"/>
    </row>
    <row r="50" spans="1:89" ht="19.5" customHeight="1">
      <c r="A50" s="657"/>
      <c r="B50" s="658"/>
      <c r="C50" s="658"/>
      <c r="D50" s="658"/>
      <c r="E50" s="658"/>
      <c r="F50" s="659"/>
      <c r="G50" s="629"/>
      <c r="H50" s="652"/>
      <c r="I50" s="652"/>
      <c r="J50" s="652"/>
      <c r="K50" s="652"/>
      <c r="L50" s="606" t="s">
        <v>403</v>
      </c>
      <c r="M50" s="606"/>
      <c r="N50" s="616" t="s">
        <v>233</v>
      </c>
      <c r="O50" s="616"/>
      <c r="P50" s="616"/>
      <c r="Q50" s="616"/>
      <c r="R50" s="617"/>
      <c r="S50" s="610" t="s">
        <v>93</v>
      </c>
      <c r="T50" s="610"/>
      <c r="U50" s="610"/>
      <c r="V50" s="610"/>
      <c r="W50" s="610"/>
      <c r="X50" s="610"/>
      <c r="Y50" s="560"/>
      <c r="Z50" s="446"/>
      <c r="AA50" s="446"/>
      <c r="AB50" s="446"/>
      <c r="AC50" s="446"/>
      <c r="AD50" s="446"/>
      <c r="AE50" s="446"/>
      <c r="AF50" s="446"/>
      <c r="AG50" s="446"/>
      <c r="AH50" s="561"/>
      <c r="AI50" s="560"/>
      <c r="AJ50" s="446"/>
      <c r="AK50" s="446"/>
      <c r="AL50" s="446"/>
      <c r="AM50" s="446"/>
      <c r="AN50" s="446"/>
      <c r="AO50" s="446"/>
      <c r="AP50" s="446"/>
      <c r="AQ50" s="446"/>
      <c r="AR50" s="446"/>
      <c r="AS50" s="446"/>
      <c r="AT50" s="446"/>
      <c r="AU50" s="446"/>
      <c r="AV50" s="446"/>
      <c r="AW50" s="446"/>
      <c r="AX50" s="446"/>
      <c r="AY50" s="446"/>
      <c r="AZ50" s="446"/>
      <c r="BA50" s="446"/>
      <c r="BB50" s="561"/>
      <c r="BC50" s="706"/>
      <c r="BD50" s="707"/>
      <c r="BE50" s="707"/>
      <c r="BF50" s="707"/>
      <c r="BG50" s="707"/>
      <c r="BH50" s="707"/>
      <c r="BI50" s="707"/>
      <c r="BJ50" s="708"/>
      <c r="BK50" s="706"/>
      <c r="BL50" s="707"/>
      <c r="BM50" s="707"/>
      <c r="BN50" s="707"/>
      <c r="BO50" s="707"/>
      <c r="BP50" s="707"/>
      <c r="BQ50" s="707"/>
      <c r="BR50" s="733"/>
      <c r="BT50" s="747"/>
      <c r="BU50" s="748"/>
      <c r="BV50" s="748"/>
      <c r="BW50" s="749"/>
      <c r="BX50" s="706"/>
      <c r="BY50" s="707"/>
      <c r="BZ50" s="707"/>
      <c r="CA50" s="707"/>
      <c r="CB50" s="707"/>
      <c r="CC50" s="707"/>
      <c r="CD50" s="707"/>
      <c r="CE50" s="707"/>
      <c r="CF50" s="707"/>
      <c r="CG50" s="707"/>
      <c r="CH50" s="707"/>
      <c r="CI50" s="707"/>
      <c r="CJ50" s="707"/>
      <c r="CK50" s="733"/>
    </row>
    <row r="51" spans="1:89" ht="19.5" customHeight="1">
      <c r="A51" s="657"/>
      <c r="B51" s="658"/>
      <c r="C51" s="658"/>
      <c r="D51" s="658"/>
      <c r="E51" s="658"/>
      <c r="F51" s="659"/>
      <c r="G51" s="629"/>
      <c r="H51" s="652"/>
      <c r="I51" s="652"/>
      <c r="J51" s="652"/>
      <c r="K51" s="652"/>
      <c r="L51" s="606" t="s">
        <v>404</v>
      </c>
      <c r="M51" s="606"/>
      <c r="N51" s="616" t="s">
        <v>229</v>
      </c>
      <c r="O51" s="616"/>
      <c r="P51" s="616"/>
      <c r="Q51" s="616"/>
      <c r="R51" s="617"/>
      <c r="S51" s="610" t="s">
        <v>93</v>
      </c>
      <c r="T51" s="610"/>
      <c r="U51" s="610"/>
      <c r="V51" s="610"/>
      <c r="W51" s="610"/>
      <c r="X51" s="610"/>
      <c r="Y51" s="560" t="s">
        <v>563</v>
      </c>
      <c r="Z51" s="446"/>
      <c r="AA51" s="446"/>
      <c r="AB51" s="446"/>
      <c r="AC51" s="446"/>
      <c r="AD51" s="446"/>
      <c r="AE51" s="446"/>
      <c r="AF51" s="446"/>
      <c r="AG51" s="446"/>
      <c r="AH51" s="561"/>
      <c r="AI51" s="560"/>
      <c r="AJ51" s="446"/>
      <c r="AK51" s="446"/>
      <c r="AL51" s="446"/>
      <c r="AM51" s="446"/>
      <c r="AN51" s="446"/>
      <c r="AO51" s="446"/>
      <c r="AP51" s="446"/>
      <c r="AQ51" s="446"/>
      <c r="AR51" s="446"/>
      <c r="AS51" s="446"/>
      <c r="AT51" s="446"/>
      <c r="AU51" s="446"/>
      <c r="AV51" s="446"/>
      <c r="AW51" s="446"/>
      <c r="AX51" s="446"/>
      <c r="AY51" s="446"/>
      <c r="AZ51" s="446"/>
      <c r="BA51" s="446"/>
      <c r="BB51" s="561"/>
      <c r="BC51" s="706"/>
      <c r="BD51" s="707"/>
      <c r="BE51" s="707"/>
      <c r="BF51" s="707"/>
      <c r="BG51" s="707"/>
      <c r="BH51" s="707"/>
      <c r="BI51" s="707"/>
      <c r="BJ51" s="708"/>
      <c r="BK51" s="706"/>
      <c r="BL51" s="707"/>
      <c r="BM51" s="707"/>
      <c r="BN51" s="707"/>
      <c r="BO51" s="707"/>
      <c r="BP51" s="707"/>
      <c r="BQ51" s="707"/>
      <c r="BR51" s="733"/>
      <c r="BT51" s="747"/>
      <c r="BU51" s="748"/>
      <c r="BV51" s="748"/>
      <c r="BW51" s="749"/>
      <c r="BX51" s="706"/>
      <c r="BY51" s="707"/>
      <c r="BZ51" s="707"/>
      <c r="CA51" s="707"/>
      <c r="CB51" s="707"/>
      <c r="CC51" s="707"/>
      <c r="CD51" s="707"/>
      <c r="CE51" s="707"/>
      <c r="CF51" s="707"/>
      <c r="CG51" s="707"/>
      <c r="CH51" s="707"/>
      <c r="CI51" s="707"/>
      <c r="CJ51" s="707"/>
      <c r="CK51" s="733"/>
    </row>
    <row r="52" spans="1:89" ht="19.5" customHeight="1">
      <c r="A52" s="657"/>
      <c r="B52" s="658"/>
      <c r="C52" s="658"/>
      <c r="D52" s="658"/>
      <c r="E52" s="658"/>
      <c r="F52" s="659"/>
      <c r="G52" s="629"/>
      <c r="H52" s="652"/>
      <c r="I52" s="652"/>
      <c r="J52" s="652"/>
      <c r="K52" s="652"/>
      <c r="L52" s="606" t="s">
        <v>405</v>
      </c>
      <c r="M52" s="606"/>
      <c r="N52" s="616" t="s">
        <v>234</v>
      </c>
      <c r="O52" s="616"/>
      <c r="P52" s="616"/>
      <c r="Q52" s="616"/>
      <c r="R52" s="617"/>
      <c r="S52" s="610" t="s">
        <v>93</v>
      </c>
      <c r="T52" s="610"/>
      <c r="U52" s="610"/>
      <c r="V52" s="610"/>
      <c r="W52" s="610"/>
      <c r="X52" s="610"/>
      <c r="Y52" s="560"/>
      <c r="Z52" s="446"/>
      <c r="AA52" s="446"/>
      <c r="AB52" s="446"/>
      <c r="AC52" s="446"/>
      <c r="AD52" s="446"/>
      <c r="AE52" s="446"/>
      <c r="AF52" s="446"/>
      <c r="AG52" s="446"/>
      <c r="AH52" s="561"/>
      <c r="AI52" s="560"/>
      <c r="AJ52" s="446"/>
      <c r="AK52" s="446"/>
      <c r="AL52" s="446"/>
      <c r="AM52" s="446"/>
      <c r="AN52" s="446"/>
      <c r="AO52" s="446"/>
      <c r="AP52" s="446"/>
      <c r="AQ52" s="446"/>
      <c r="AR52" s="446"/>
      <c r="AS52" s="446"/>
      <c r="AT52" s="446"/>
      <c r="AU52" s="446"/>
      <c r="AV52" s="446"/>
      <c r="AW52" s="446"/>
      <c r="AX52" s="446"/>
      <c r="AY52" s="446"/>
      <c r="AZ52" s="446"/>
      <c r="BA52" s="446"/>
      <c r="BB52" s="561"/>
      <c r="BC52" s="706"/>
      <c r="BD52" s="707"/>
      <c r="BE52" s="707"/>
      <c r="BF52" s="707"/>
      <c r="BG52" s="707"/>
      <c r="BH52" s="707"/>
      <c r="BI52" s="707"/>
      <c r="BJ52" s="708"/>
      <c r="BK52" s="706"/>
      <c r="BL52" s="707"/>
      <c r="BM52" s="707"/>
      <c r="BN52" s="707"/>
      <c r="BO52" s="707"/>
      <c r="BP52" s="707"/>
      <c r="BQ52" s="707"/>
      <c r="BR52" s="733"/>
      <c r="BT52" s="747"/>
      <c r="BU52" s="748"/>
      <c r="BV52" s="748"/>
      <c r="BW52" s="749"/>
      <c r="BX52" s="706"/>
      <c r="BY52" s="707"/>
      <c r="BZ52" s="707"/>
      <c r="CA52" s="707"/>
      <c r="CB52" s="707"/>
      <c r="CC52" s="707"/>
      <c r="CD52" s="707"/>
      <c r="CE52" s="707"/>
      <c r="CF52" s="707"/>
      <c r="CG52" s="707"/>
      <c r="CH52" s="707"/>
      <c r="CI52" s="707"/>
      <c r="CJ52" s="707"/>
      <c r="CK52" s="733"/>
    </row>
    <row r="53" spans="1:89" ht="19.5" customHeight="1">
      <c r="A53" s="657"/>
      <c r="B53" s="658"/>
      <c r="C53" s="658"/>
      <c r="D53" s="658"/>
      <c r="E53" s="658"/>
      <c r="F53" s="659"/>
      <c r="G53" s="629">
        <v>1</v>
      </c>
      <c r="H53" s="652"/>
      <c r="I53" s="652"/>
      <c r="J53" s="652"/>
      <c r="K53" s="652"/>
      <c r="L53" s="682" t="s">
        <v>406</v>
      </c>
      <c r="M53" s="682"/>
      <c r="N53" s="614" t="s">
        <v>235</v>
      </c>
      <c r="O53" s="614"/>
      <c r="P53" s="614"/>
      <c r="Q53" s="614"/>
      <c r="R53" s="615"/>
      <c r="S53" s="610" t="s">
        <v>118</v>
      </c>
      <c r="T53" s="610"/>
      <c r="U53" s="610"/>
      <c r="V53" s="610"/>
      <c r="W53" s="610"/>
      <c r="X53" s="610"/>
      <c r="Y53" s="560" t="s">
        <v>564</v>
      </c>
      <c r="Z53" s="446"/>
      <c r="AA53" s="446"/>
      <c r="AB53" s="446"/>
      <c r="AC53" s="446"/>
      <c r="AD53" s="446"/>
      <c r="AE53" s="446"/>
      <c r="AF53" s="446"/>
      <c r="AG53" s="446"/>
      <c r="AH53" s="561"/>
      <c r="AI53" s="560" t="s">
        <v>565</v>
      </c>
      <c r="AJ53" s="446"/>
      <c r="AK53" s="446"/>
      <c r="AL53" s="446"/>
      <c r="AM53" s="446"/>
      <c r="AN53" s="446"/>
      <c r="AO53" s="446"/>
      <c r="AP53" s="446"/>
      <c r="AQ53" s="446"/>
      <c r="AR53" s="446"/>
      <c r="AS53" s="446"/>
      <c r="AT53" s="446"/>
      <c r="AU53" s="446"/>
      <c r="AV53" s="446"/>
      <c r="AW53" s="446"/>
      <c r="AX53" s="446"/>
      <c r="AY53" s="446"/>
      <c r="AZ53" s="446"/>
      <c r="BA53" s="446"/>
      <c r="BB53" s="561"/>
      <c r="BC53" s="706"/>
      <c r="BD53" s="707"/>
      <c r="BE53" s="707"/>
      <c r="BF53" s="707"/>
      <c r="BG53" s="707"/>
      <c r="BH53" s="707"/>
      <c r="BI53" s="707"/>
      <c r="BJ53" s="708"/>
      <c r="BK53" s="706"/>
      <c r="BL53" s="707"/>
      <c r="BM53" s="707"/>
      <c r="BN53" s="707"/>
      <c r="BO53" s="707"/>
      <c r="BP53" s="707"/>
      <c r="BQ53" s="707"/>
      <c r="BR53" s="733"/>
      <c r="BT53" s="747"/>
      <c r="BU53" s="748"/>
      <c r="BV53" s="748"/>
      <c r="BW53" s="749"/>
      <c r="BX53" s="706"/>
      <c r="BY53" s="707"/>
      <c r="BZ53" s="707"/>
      <c r="CA53" s="707"/>
      <c r="CB53" s="707"/>
      <c r="CC53" s="707"/>
      <c r="CD53" s="707"/>
      <c r="CE53" s="707"/>
      <c r="CF53" s="707"/>
      <c r="CG53" s="707"/>
      <c r="CH53" s="707"/>
      <c r="CI53" s="707"/>
      <c r="CJ53" s="707"/>
      <c r="CK53" s="733"/>
    </row>
    <row r="54" spans="1:89" ht="19.5" customHeight="1">
      <c r="A54" s="843"/>
      <c r="B54" s="844"/>
      <c r="C54" s="844"/>
      <c r="D54" s="844"/>
      <c r="E54" s="844"/>
      <c r="F54" s="845"/>
      <c r="G54" s="629"/>
      <c r="H54" s="652"/>
      <c r="I54" s="652"/>
      <c r="J54" s="652"/>
      <c r="K54" s="652"/>
      <c r="L54" s="682" t="s">
        <v>407</v>
      </c>
      <c r="M54" s="682"/>
      <c r="N54" s="772" t="s">
        <v>417</v>
      </c>
      <c r="O54" s="772"/>
      <c r="P54" s="772"/>
      <c r="Q54" s="772"/>
      <c r="R54" s="773"/>
      <c r="S54" s="610" t="s">
        <v>321</v>
      </c>
      <c r="T54" s="610"/>
      <c r="U54" s="610"/>
      <c r="V54" s="610"/>
      <c r="W54" s="610"/>
      <c r="X54" s="610"/>
      <c r="Y54" s="560" t="s">
        <v>566</v>
      </c>
      <c r="Z54" s="446"/>
      <c r="AA54" s="446"/>
      <c r="AB54" s="446"/>
      <c r="AC54" s="446"/>
      <c r="AD54" s="446"/>
      <c r="AE54" s="446"/>
      <c r="AF54" s="446"/>
      <c r="AG54" s="446"/>
      <c r="AH54" s="561"/>
      <c r="AI54" s="560"/>
      <c r="AJ54" s="446"/>
      <c r="AK54" s="446"/>
      <c r="AL54" s="446"/>
      <c r="AM54" s="446"/>
      <c r="AN54" s="446"/>
      <c r="AO54" s="446"/>
      <c r="AP54" s="446"/>
      <c r="AQ54" s="446"/>
      <c r="AR54" s="446"/>
      <c r="AS54" s="446"/>
      <c r="AT54" s="446"/>
      <c r="AU54" s="446"/>
      <c r="AV54" s="446"/>
      <c r="AW54" s="446"/>
      <c r="AX54" s="446"/>
      <c r="AY54" s="446"/>
      <c r="AZ54" s="446"/>
      <c r="BA54" s="446"/>
      <c r="BB54" s="561"/>
      <c r="BC54" s="734"/>
      <c r="BD54" s="735"/>
      <c r="BE54" s="735"/>
      <c r="BF54" s="735"/>
      <c r="BG54" s="735"/>
      <c r="BH54" s="735"/>
      <c r="BI54" s="735"/>
      <c r="BJ54" s="849"/>
      <c r="BK54" s="734"/>
      <c r="BL54" s="735"/>
      <c r="BM54" s="735"/>
      <c r="BN54" s="735"/>
      <c r="BO54" s="735"/>
      <c r="BP54" s="735"/>
      <c r="BQ54" s="735"/>
      <c r="BR54" s="736"/>
      <c r="BT54" s="750"/>
      <c r="BU54" s="751"/>
      <c r="BV54" s="751"/>
      <c r="BW54" s="752"/>
      <c r="BX54" s="734"/>
      <c r="BY54" s="735"/>
      <c r="BZ54" s="735"/>
      <c r="CA54" s="735"/>
      <c r="CB54" s="735"/>
      <c r="CC54" s="735"/>
      <c r="CD54" s="735"/>
      <c r="CE54" s="735"/>
      <c r="CF54" s="735"/>
      <c r="CG54" s="735"/>
      <c r="CH54" s="735"/>
      <c r="CI54" s="735"/>
      <c r="CJ54" s="735"/>
      <c r="CK54" s="736"/>
    </row>
    <row r="55" spans="1:89" ht="19.5" customHeight="1">
      <c r="A55" s="846" t="s">
        <v>439</v>
      </c>
      <c r="B55" s="847"/>
      <c r="C55" s="847"/>
      <c r="D55" s="847"/>
      <c r="E55" s="847"/>
      <c r="F55" s="848"/>
      <c r="G55" s="629" t="s">
        <v>610</v>
      </c>
      <c r="H55" s="652"/>
      <c r="I55" s="652"/>
      <c r="J55" s="652"/>
      <c r="K55" s="652"/>
      <c r="L55" s="682" t="s">
        <v>408</v>
      </c>
      <c r="M55" s="682"/>
      <c r="N55" s="772" t="s">
        <v>418</v>
      </c>
      <c r="O55" s="772"/>
      <c r="P55" s="772"/>
      <c r="Q55" s="772"/>
      <c r="R55" s="773"/>
      <c r="S55" s="610" t="s">
        <v>321</v>
      </c>
      <c r="T55" s="610"/>
      <c r="U55" s="610"/>
      <c r="V55" s="610"/>
      <c r="W55" s="610"/>
      <c r="X55" s="610"/>
      <c r="Y55" s="560" t="s">
        <v>567</v>
      </c>
      <c r="Z55" s="446"/>
      <c r="AA55" s="446"/>
      <c r="AB55" s="446"/>
      <c r="AC55" s="446"/>
      <c r="AD55" s="446"/>
      <c r="AE55" s="446"/>
      <c r="AF55" s="446"/>
      <c r="AG55" s="446"/>
      <c r="AH55" s="561"/>
      <c r="AI55" s="560" t="s">
        <v>571</v>
      </c>
      <c r="AJ55" s="446"/>
      <c r="AK55" s="446"/>
      <c r="AL55" s="446"/>
      <c r="AM55" s="446"/>
      <c r="AN55" s="446"/>
      <c r="AO55" s="446"/>
      <c r="AP55" s="446"/>
      <c r="AQ55" s="446"/>
      <c r="AR55" s="446"/>
      <c r="AS55" s="446"/>
      <c r="AT55" s="446"/>
      <c r="AU55" s="446"/>
      <c r="AV55" s="446"/>
      <c r="AW55" s="446"/>
      <c r="AX55" s="446"/>
      <c r="AY55" s="446"/>
      <c r="AZ55" s="446"/>
      <c r="BA55" s="446"/>
      <c r="BB55" s="561"/>
      <c r="BC55" s="737"/>
      <c r="BD55" s="738"/>
      <c r="BE55" s="738"/>
      <c r="BF55" s="738"/>
      <c r="BG55" s="738"/>
      <c r="BH55" s="738"/>
      <c r="BI55" s="738"/>
      <c r="BJ55" s="850"/>
      <c r="BK55" s="737"/>
      <c r="BL55" s="738"/>
      <c r="BM55" s="738"/>
      <c r="BN55" s="738"/>
      <c r="BO55" s="738"/>
      <c r="BP55" s="738"/>
      <c r="BQ55" s="738"/>
      <c r="BR55" s="739"/>
      <c r="BT55" s="753" t="s">
        <v>602</v>
      </c>
      <c r="BU55" s="754"/>
      <c r="BV55" s="754"/>
      <c r="BW55" s="755"/>
      <c r="BX55" s="737" t="s">
        <v>603</v>
      </c>
      <c r="BY55" s="738"/>
      <c r="BZ55" s="738"/>
      <c r="CA55" s="738"/>
      <c r="CB55" s="738"/>
      <c r="CC55" s="738"/>
      <c r="CD55" s="738"/>
      <c r="CE55" s="738"/>
      <c r="CF55" s="738"/>
      <c r="CG55" s="738"/>
      <c r="CH55" s="738"/>
      <c r="CI55" s="738"/>
      <c r="CJ55" s="738"/>
      <c r="CK55" s="739"/>
    </row>
    <row r="56" spans="1:89" ht="19.5" customHeight="1">
      <c r="A56" s="657"/>
      <c r="B56" s="658"/>
      <c r="C56" s="658"/>
      <c r="D56" s="658"/>
      <c r="E56" s="658"/>
      <c r="F56" s="659"/>
      <c r="G56" s="629" t="s">
        <v>610</v>
      </c>
      <c r="H56" s="652"/>
      <c r="I56" s="652"/>
      <c r="J56" s="652"/>
      <c r="K56" s="652"/>
      <c r="L56" s="682" t="s">
        <v>409</v>
      </c>
      <c r="M56" s="682"/>
      <c r="N56" s="614" t="s">
        <v>236</v>
      </c>
      <c r="O56" s="614"/>
      <c r="P56" s="614"/>
      <c r="Q56" s="614"/>
      <c r="R56" s="615"/>
      <c r="S56" s="610" t="s">
        <v>321</v>
      </c>
      <c r="T56" s="610"/>
      <c r="U56" s="610"/>
      <c r="V56" s="610"/>
      <c r="W56" s="610"/>
      <c r="X56" s="610"/>
      <c r="Y56" s="560" t="s">
        <v>566</v>
      </c>
      <c r="Z56" s="446"/>
      <c r="AA56" s="446"/>
      <c r="AB56" s="446"/>
      <c r="AC56" s="446"/>
      <c r="AD56" s="446"/>
      <c r="AE56" s="446"/>
      <c r="AF56" s="446"/>
      <c r="AG56" s="446"/>
      <c r="AH56" s="561"/>
      <c r="AI56" s="560"/>
      <c r="AJ56" s="446"/>
      <c r="AK56" s="446"/>
      <c r="AL56" s="446"/>
      <c r="AM56" s="446"/>
      <c r="AN56" s="446"/>
      <c r="AO56" s="446"/>
      <c r="AP56" s="446"/>
      <c r="AQ56" s="446"/>
      <c r="AR56" s="446"/>
      <c r="AS56" s="446"/>
      <c r="AT56" s="446"/>
      <c r="AU56" s="446"/>
      <c r="AV56" s="446"/>
      <c r="AW56" s="446"/>
      <c r="AX56" s="446"/>
      <c r="AY56" s="446"/>
      <c r="AZ56" s="446"/>
      <c r="BA56" s="446"/>
      <c r="BB56" s="561"/>
      <c r="BC56" s="706"/>
      <c r="BD56" s="707"/>
      <c r="BE56" s="707"/>
      <c r="BF56" s="707"/>
      <c r="BG56" s="707"/>
      <c r="BH56" s="707"/>
      <c r="BI56" s="707"/>
      <c r="BJ56" s="708"/>
      <c r="BK56" s="706"/>
      <c r="BL56" s="707"/>
      <c r="BM56" s="707"/>
      <c r="BN56" s="707"/>
      <c r="BO56" s="707"/>
      <c r="BP56" s="707"/>
      <c r="BQ56" s="707"/>
      <c r="BR56" s="733"/>
      <c r="BT56" s="747"/>
      <c r="BU56" s="748"/>
      <c r="BV56" s="748"/>
      <c r="BW56" s="749"/>
      <c r="BX56" s="706"/>
      <c r="BY56" s="707"/>
      <c r="BZ56" s="707"/>
      <c r="CA56" s="707"/>
      <c r="CB56" s="707"/>
      <c r="CC56" s="707"/>
      <c r="CD56" s="707"/>
      <c r="CE56" s="707"/>
      <c r="CF56" s="707"/>
      <c r="CG56" s="707"/>
      <c r="CH56" s="707"/>
      <c r="CI56" s="707"/>
      <c r="CJ56" s="707"/>
      <c r="CK56" s="733"/>
    </row>
    <row r="57" spans="1:89" ht="19.5" customHeight="1">
      <c r="A57" s="657"/>
      <c r="B57" s="658"/>
      <c r="C57" s="658"/>
      <c r="D57" s="658"/>
      <c r="E57" s="658"/>
      <c r="F57" s="659"/>
      <c r="G57" s="629" t="s">
        <v>610</v>
      </c>
      <c r="H57" s="652"/>
      <c r="I57" s="652"/>
      <c r="J57" s="652"/>
      <c r="K57" s="652"/>
      <c r="L57" s="682" t="s">
        <v>410</v>
      </c>
      <c r="M57" s="682"/>
      <c r="N57" s="614" t="s">
        <v>237</v>
      </c>
      <c r="O57" s="614"/>
      <c r="P57" s="614"/>
      <c r="Q57" s="614"/>
      <c r="R57" s="615"/>
      <c r="S57" s="610" t="s">
        <v>119</v>
      </c>
      <c r="T57" s="610"/>
      <c r="U57" s="610"/>
      <c r="V57" s="610"/>
      <c r="W57" s="610"/>
      <c r="X57" s="610"/>
      <c r="Y57" s="560" t="s">
        <v>568</v>
      </c>
      <c r="Z57" s="446"/>
      <c r="AA57" s="446"/>
      <c r="AB57" s="446"/>
      <c r="AC57" s="446"/>
      <c r="AD57" s="446"/>
      <c r="AE57" s="446"/>
      <c r="AF57" s="446"/>
      <c r="AG57" s="446"/>
      <c r="AH57" s="561"/>
      <c r="AI57" s="560" t="s">
        <v>572</v>
      </c>
      <c r="AJ57" s="446"/>
      <c r="AK57" s="446"/>
      <c r="AL57" s="446"/>
      <c r="AM57" s="446"/>
      <c r="AN57" s="446"/>
      <c r="AO57" s="446"/>
      <c r="AP57" s="446"/>
      <c r="AQ57" s="446"/>
      <c r="AR57" s="446"/>
      <c r="AS57" s="446"/>
      <c r="AT57" s="446"/>
      <c r="AU57" s="446"/>
      <c r="AV57" s="446"/>
      <c r="AW57" s="446"/>
      <c r="AX57" s="446"/>
      <c r="AY57" s="446"/>
      <c r="AZ57" s="446"/>
      <c r="BA57" s="446"/>
      <c r="BB57" s="561"/>
      <c r="BC57" s="706"/>
      <c r="BD57" s="707"/>
      <c r="BE57" s="707"/>
      <c r="BF57" s="707"/>
      <c r="BG57" s="707"/>
      <c r="BH57" s="707"/>
      <c r="BI57" s="707"/>
      <c r="BJ57" s="708"/>
      <c r="BK57" s="706"/>
      <c r="BL57" s="707"/>
      <c r="BM57" s="707"/>
      <c r="BN57" s="707"/>
      <c r="BO57" s="707"/>
      <c r="BP57" s="707"/>
      <c r="BQ57" s="707"/>
      <c r="BR57" s="733"/>
      <c r="BT57" s="747"/>
      <c r="BU57" s="748"/>
      <c r="BV57" s="748"/>
      <c r="BW57" s="749"/>
      <c r="BX57" s="706"/>
      <c r="BY57" s="707"/>
      <c r="BZ57" s="707"/>
      <c r="CA57" s="707"/>
      <c r="CB57" s="707"/>
      <c r="CC57" s="707"/>
      <c r="CD57" s="707"/>
      <c r="CE57" s="707"/>
      <c r="CF57" s="707"/>
      <c r="CG57" s="707"/>
      <c r="CH57" s="707"/>
      <c r="CI57" s="707"/>
      <c r="CJ57" s="707"/>
      <c r="CK57" s="733"/>
    </row>
    <row r="58" spans="1:89" ht="19.5" customHeight="1">
      <c r="A58" s="657"/>
      <c r="B58" s="658"/>
      <c r="C58" s="658"/>
      <c r="D58" s="658"/>
      <c r="E58" s="658"/>
      <c r="F58" s="659"/>
      <c r="G58" s="629"/>
      <c r="H58" s="652"/>
      <c r="I58" s="652"/>
      <c r="J58" s="652"/>
      <c r="K58" s="652"/>
      <c r="L58" s="682" t="s">
        <v>411</v>
      </c>
      <c r="M58" s="682"/>
      <c r="N58" s="716" t="s">
        <v>64</v>
      </c>
      <c r="O58" s="716"/>
      <c r="P58" s="716"/>
      <c r="Q58" s="716"/>
      <c r="R58" s="717"/>
      <c r="S58" s="610" t="s">
        <v>93</v>
      </c>
      <c r="T58" s="610"/>
      <c r="U58" s="610"/>
      <c r="V58" s="610"/>
      <c r="W58" s="610"/>
      <c r="X58" s="610"/>
      <c r="Y58" s="560" t="s">
        <v>569</v>
      </c>
      <c r="Z58" s="446"/>
      <c r="AA58" s="446"/>
      <c r="AB58" s="446"/>
      <c r="AC58" s="446"/>
      <c r="AD58" s="446"/>
      <c r="AE58" s="446"/>
      <c r="AF58" s="446"/>
      <c r="AG58" s="446"/>
      <c r="AH58" s="561"/>
      <c r="AI58" s="560"/>
      <c r="AJ58" s="446"/>
      <c r="AK58" s="446"/>
      <c r="AL58" s="446"/>
      <c r="AM58" s="446"/>
      <c r="AN58" s="446"/>
      <c r="AO58" s="446"/>
      <c r="AP58" s="446"/>
      <c r="AQ58" s="446"/>
      <c r="AR58" s="446"/>
      <c r="AS58" s="446"/>
      <c r="AT58" s="446"/>
      <c r="AU58" s="446"/>
      <c r="AV58" s="446"/>
      <c r="AW58" s="446"/>
      <c r="AX58" s="446"/>
      <c r="AY58" s="446"/>
      <c r="AZ58" s="446"/>
      <c r="BA58" s="446"/>
      <c r="BB58" s="561"/>
      <c r="BC58" s="706"/>
      <c r="BD58" s="707"/>
      <c r="BE58" s="707"/>
      <c r="BF58" s="707"/>
      <c r="BG58" s="707"/>
      <c r="BH58" s="707"/>
      <c r="BI58" s="707"/>
      <c r="BJ58" s="708"/>
      <c r="BK58" s="706"/>
      <c r="BL58" s="707"/>
      <c r="BM58" s="707"/>
      <c r="BN58" s="707"/>
      <c r="BO58" s="707"/>
      <c r="BP58" s="707"/>
      <c r="BQ58" s="707"/>
      <c r="BR58" s="733"/>
      <c r="BT58" s="747"/>
      <c r="BU58" s="748"/>
      <c r="BV58" s="748"/>
      <c r="BW58" s="749"/>
      <c r="BX58" s="706"/>
      <c r="BY58" s="707"/>
      <c r="BZ58" s="707"/>
      <c r="CA58" s="707"/>
      <c r="CB58" s="707"/>
      <c r="CC58" s="707"/>
      <c r="CD58" s="707"/>
      <c r="CE58" s="707"/>
      <c r="CF58" s="707"/>
      <c r="CG58" s="707"/>
      <c r="CH58" s="707"/>
      <c r="CI58" s="707"/>
      <c r="CJ58" s="707"/>
      <c r="CK58" s="733"/>
    </row>
    <row r="59" spans="1:89" ht="19.5" customHeight="1">
      <c r="A59" s="657"/>
      <c r="B59" s="658"/>
      <c r="C59" s="658"/>
      <c r="D59" s="658"/>
      <c r="E59" s="658"/>
      <c r="F59" s="659"/>
      <c r="G59" s="629">
        <v>1</v>
      </c>
      <c r="H59" s="652"/>
      <c r="I59" s="652"/>
      <c r="J59" s="652"/>
      <c r="K59" s="652"/>
      <c r="L59" s="682" t="s">
        <v>412</v>
      </c>
      <c r="M59" s="682"/>
      <c r="N59" s="614" t="s">
        <v>240</v>
      </c>
      <c r="O59" s="614"/>
      <c r="P59" s="614"/>
      <c r="Q59" s="614"/>
      <c r="R59" s="615"/>
      <c r="S59" s="610" t="s">
        <v>119</v>
      </c>
      <c r="T59" s="610"/>
      <c r="U59" s="610"/>
      <c r="V59" s="610"/>
      <c r="W59" s="610"/>
      <c r="X59" s="610"/>
      <c r="Y59" s="560" t="s">
        <v>570</v>
      </c>
      <c r="Z59" s="446"/>
      <c r="AA59" s="446"/>
      <c r="AB59" s="446"/>
      <c r="AC59" s="446"/>
      <c r="AD59" s="446"/>
      <c r="AE59" s="446"/>
      <c r="AF59" s="446"/>
      <c r="AG59" s="446"/>
      <c r="AH59" s="561"/>
      <c r="AI59" s="560" t="s">
        <v>573</v>
      </c>
      <c r="AJ59" s="446"/>
      <c r="AK59" s="446"/>
      <c r="AL59" s="446"/>
      <c r="AM59" s="446"/>
      <c r="AN59" s="446"/>
      <c r="AO59" s="446"/>
      <c r="AP59" s="446"/>
      <c r="AQ59" s="446"/>
      <c r="AR59" s="446"/>
      <c r="AS59" s="446"/>
      <c r="AT59" s="446"/>
      <c r="AU59" s="446"/>
      <c r="AV59" s="446"/>
      <c r="AW59" s="446"/>
      <c r="AX59" s="446"/>
      <c r="AY59" s="446"/>
      <c r="AZ59" s="446"/>
      <c r="BA59" s="446"/>
      <c r="BB59" s="561"/>
      <c r="BC59" s="706"/>
      <c r="BD59" s="707"/>
      <c r="BE59" s="707"/>
      <c r="BF59" s="707"/>
      <c r="BG59" s="707"/>
      <c r="BH59" s="707"/>
      <c r="BI59" s="707"/>
      <c r="BJ59" s="708"/>
      <c r="BK59" s="706"/>
      <c r="BL59" s="707"/>
      <c r="BM59" s="707"/>
      <c r="BN59" s="707"/>
      <c r="BO59" s="707"/>
      <c r="BP59" s="707"/>
      <c r="BQ59" s="707"/>
      <c r="BR59" s="733"/>
      <c r="BT59" s="747"/>
      <c r="BU59" s="748"/>
      <c r="BV59" s="748"/>
      <c r="BW59" s="749"/>
      <c r="BX59" s="706"/>
      <c r="BY59" s="707"/>
      <c r="BZ59" s="707"/>
      <c r="CA59" s="707"/>
      <c r="CB59" s="707"/>
      <c r="CC59" s="707"/>
      <c r="CD59" s="707"/>
      <c r="CE59" s="707"/>
      <c r="CF59" s="707"/>
      <c r="CG59" s="707"/>
      <c r="CH59" s="707"/>
      <c r="CI59" s="707"/>
      <c r="CJ59" s="707"/>
      <c r="CK59" s="733"/>
    </row>
    <row r="60" spans="1:89" ht="19.5" customHeight="1">
      <c r="A60" s="657"/>
      <c r="B60" s="658"/>
      <c r="C60" s="658"/>
      <c r="D60" s="658"/>
      <c r="E60" s="658"/>
      <c r="F60" s="659"/>
      <c r="G60" s="629"/>
      <c r="H60" s="652"/>
      <c r="I60" s="652"/>
      <c r="J60" s="652"/>
      <c r="K60" s="652"/>
      <c r="L60" s="682" t="s">
        <v>413</v>
      </c>
      <c r="M60" s="682"/>
      <c r="N60" s="680" t="s">
        <v>61</v>
      </c>
      <c r="O60" s="680"/>
      <c r="P60" s="680"/>
      <c r="Q60" s="680"/>
      <c r="R60" s="681"/>
      <c r="S60" s="610" t="s">
        <v>120</v>
      </c>
      <c r="T60" s="610"/>
      <c r="U60" s="610"/>
      <c r="V60" s="610"/>
      <c r="W60" s="610"/>
      <c r="X60" s="610"/>
      <c r="Y60" s="560"/>
      <c r="Z60" s="446"/>
      <c r="AA60" s="446"/>
      <c r="AB60" s="446"/>
      <c r="AC60" s="446"/>
      <c r="AD60" s="446"/>
      <c r="AE60" s="446"/>
      <c r="AF60" s="446"/>
      <c r="AG60" s="446"/>
      <c r="AH60" s="561"/>
      <c r="AI60" s="560"/>
      <c r="AJ60" s="446"/>
      <c r="AK60" s="446"/>
      <c r="AL60" s="446"/>
      <c r="AM60" s="446"/>
      <c r="AN60" s="446"/>
      <c r="AO60" s="446"/>
      <c r="AP60" s="446"/>
      <c r="AQ60" s="446"/>
      <c r="AR60" s="446"/>
      <c r="AS60" s="446"/>
      <c r="AT60" s="446"/>
      <c r="AU60" s="446"/>
      <c r="AV60" s="446"/>
      <c r="AW60" s="446"/>
      <c r="AX60" s="446"/>
      <c r="AY60" s="446"/>
      <c r="AZ60" s="446"/>
      <c r="BA60" s="446"/>
      <c r="BB60" s="561"/>
      <c r="BC60" s="706"/>
      <c r="BD60" s="707"/>
      <c r="BE60" s="707"/>
      <c r="BF60" s="707"/>
      <c r="BG60" s="707"/>
      <c r="BH60" s="707"/>
      <c r="BI60" s="707"/>
      <c r="BJ60" s="708"/>
      <c r="BK60" s="706"/>
      <c r="BL60" s="707"/>
      <c r="BM60" s="707"/>
      <c r="BN60" s="707"/>
      <c r="BO60" s="707"/>
      <c r="BP60" s="707"/>
      <c r="BQ60" s="707"/>
      <c r="BR60" s="733"/>
      <c r="BT60" s="747"/>
      <c r="BU60" s="748"/>
      <c r="BV60" s="748"/>
      <c r="BW60" s="749"/>
      <c r="BX60" s="706"/>
      <c r="BY60" s="707"/>
      <c r="BZ60" s="707"/>
      <c r="CA60" s="707"/>
      <c r="CB60" s="707"/>
      <c r="CC60" s="707"/>
      <c r="CD60" s="707"/>
      <c r="CE60" s="707"/>
      <c r="CF60" s="707"/>
      <c r="CG60" s="707"/>
      <c r="CH60" s="707"/>
      <c r="CI60" s="707"/>
      <c r="CJ60" s="707"/>
      <c r="CK60" s="733"/>
    </row>
    <row r="61" spans="1:89" ht="19.5" customHeight="1">
      <c r="A61" s="657"/>
      <c r="B61" s="658"/>
      <c r="C61" s="658"/>
      <c r="D61" s="658"/>
      <c r="E61" s="658"/>
      <c r="F61" s="659"/>
      <c r="G61" s="629"/>
      <c r="H61" s="652"/>
      <c r="I61" s="652"/>
      <c r="J61" s="652"/>
      <c r="K61" s="652"/>
      <c r="L61" s="606" t="s">
        <v>414</v>
      </c>
      <c r="M61" s="606"/>
      <c r="N61" s="616" t="s">
        <v>242</v>
      </c>
      <c r="O61" s="616"/>
      <c r="P61" s="616"/>
      <c r="Q61" s="616"/>
      <c r="R61" s="617"/>
      <c r="S61" s="610" t="s">
        <v>574</v>
      </c>
      <c r="T61" s="610"/>
      <c r="U61" s="610"/>
      <c r="V61" s="610"/>
      <c r="W61" s="610"/>
      <c r="X61" s="610"/>
      <c r="Y61" s="560"/>
      <c r="Z61" s="446"/>
      <c r="AA61" s="446"/>
      <c r="AB61" s="446"/>
      <c r="AC61" s="446"/>
      <c r="AD61" s="446"/>
      <c r="AE61" s="446"/>
      <c r="AF61" s="446"/>
      <c r="AG61" s="446"/>
      <c r="AH61" s="561"/>
      <c r="AI61" s="560"/>
      <c r="AJ61" s="446"/>
      <c r="AK61" s="446"/>
      <c r="AL61" s="446"/>
      <c r="AM61" s="446"/>
      <c r="AN61" s="446"/>
      <c r="AO61" s="446"/>
      <c r="AP61" s="446"/>
      <c r="AQ61" s="446"/>
      <c r="AR61" s="446"/>
      <c r="AS61" s="446"/>
      <c r="AT61" s="446"/>
      <c r="AU61" s="446"/>
      <c r="AV61" s="446"/>
      <c r="AW61" s="446"/>
      <c r="AX61" s="446"/>
      <c r="AY61" s="446"/>
      <c r="AZ61" s="446"/>
      <c r="BA61" s="446"/>
      <c r="BB61" s="561"/>
      <c r="BC61" s="706"/>
      <c r="BD61" s="707"/>
      <c r="BE61" s="707"/>
      <c r="BF61" s="707"/>
      <c r="BG61" s="707"/>
      <c r="BH61" s="707"/>
      <c r="BI61" s="707"/>
      <c r="BJ61" s="708"/>
      <c r="BK61" s="706"/>
      <c r="BL61" s="707"/>
      <c r="BM61" s="707"/>
      <c r="BN61" s="707"/>
      <c r="BO61" s="707"/>
      <c r="BP61" s="707"/>
      <c r="BQ61" s="707"/>
      <c r="BR61" s="733"/>
      <c r="BT61" s="747"/>
      <c r="BU61" s="748"/>
      <c r="BV61" s="748"/>
      <c r="BW61" s="749"/>
      <c r="BX61" s="706"/>
      <c r="BY61" s="707"/>
      <c r="BZ61" s="707"/>
      <c r="CA61" s="707"/>
      <c r="CB61" s="707"/>
      <c r="CC61" s="707"/>
      <c r="CD61" s="707"/>
      <c r="CE61" s="707"/>
      <c r="CF61" s="707"/>
      <c r="CG61" s="707"/>
      <c r="CH61" s="707"/>
      <c r="CI61" s="707"/>
      <c r="CJ61" s="707"/>
      <c r="CK61" s="733"/>
    </row>
    <row r="62" spans="1:89" ht="19.5" customHeight="1">
      <c r="A62" s="657"/>
      <c r="B62" s="658"/>
      <c r="C62" s="658"/>
      <c r="D62" s="658"/>
      <c r="E62" s="658"/>
      <c r="F62" s="659"/>
      <c r="G62" s="629"/>
      <c r="H62" s="652"/>
      <c r="I62" s="652"/>
      <c r="J62" s="652"/>
      <c r="K62" s="652"/>
      <c r="L62" s="606" t="s">
        <v>415</v>
      </c>
      <c r="M62" s="606"/>
      <c r="N62" s="616" t="s">
        <v>248</v>
      </c>
      <c r="O62" s="616"/>
      <c r="P62" s="616"/>
      <c r="Q62" s="616"/>
      <c r="R62" s="617"/>
      <c r="S62" s="610" t="s">
        <v>574</v>
      </c>
      <c r="T62" s="610"/>
      <c r="U62" s="610"/>
      <c r="V62" s="610"/>
      <c r="W62" s="610"/>
      <c r="X62" s="610"/>
      <c r="Y62" s="560"/>
      <c r="Z62" s="446"/>
      <c r="AA62" s="446"/>
      <c r="AB62" s="446"/>
      <c r="AC62" s="446"/>
      <c r="AD62" s="446"/>
      <c r="AE62" s="446"/>
      <c r="AF62" s="446"/>
      <c r="AG62" s="446"/>
      <c r="AH62" s="561"/>
      <c r="AI62" s="560"/>
      <c r="AJ62" s="446"/>
      <c r="AK62" s="446"/>
      <c r="AL62" s="446"/>
      <c r="AM62" s="446"/>
      <c r="AN62" s="446"/>
      <c r="AO62" s="446"/>
      <c r="AP62" s="446"/>
      <c r="AQ62" s="446"/>
      <c r="AR62" s="446"/>
      <c r="AS62" s="446"/>
      <c r="AT62" s="446"/>
      <c r="AU62" s="446"/>
      <c r="AV62" s="446"/>
      <c r="AW62" s="446"/>
      <c r="AX62" s="446"/>
      <c r="AY62" s="446"/>
      <c r="AZ62" s="446"/>
      <c r="BA62" s="446"/>
      <c r="BB62" s="561"/>
      <c r="BC62" s="706"/>
      <c r="BD62" s="707"/>
      <c r="BE62" s="707"/>
      <c r="BF62" s="707"/>
      <c r="BG62" s="707"/>
      <c r="BH62" s="707"/>
      <c r="BI62" s="707"/>
      <c r="BJ62" s="708"/>
      <c r="BK62" s="706"/>
      <c r="BL62" s="707"/>
      <c r="BM62" s="707"/>
      <c r="BN62" s="707"/>
      <c r="BO62" s="707"/>
      <c r="BP62" s="707"/>
      <c r="BQ62" s="707"/>
      <c r="BR62" s="733"/>
      <c r="BT62" s="747"/>
      <c r="BU62" s="748"/>
      <c r="BV62" s="748"/>
      <c r="BW62" s="749"/>
      <c r="BX62" s="706"/>
      <c r="BY62" s="707"/>
      <c r="BZ62" s="707"/>
      <c r="CA62" s="707"/>
      <c r="CB62" s="707"/>
      <c r="CC62" s="707"/>
      <c r="CD62" s="707"/>
      <c r="CE62" s="707"/>
      <c r="CF62" s="707"/>
      <c r="CG62" s="707"/>
      <c r="CH62" s="707"/>
      <c r="CI62" s="707"/>
      <c r="CJ62" s="707"/>
      <c r="CK62" s="733"/>
    </row>
    <row r="63" spans="1:89" ht="19.5" customHeight="1" thickBot="1">
      <c r="A63" s="657"/>
      <c r="B63" s="658"/>
      <c r="C63" s="658"/>
      <c r="D63" s="658"/>
      <c r="E63" s="658"/>
      <c r="F63" s="659"/>
      <c r="G63" s="629"/>
      <c r="H63" s="652"/>
      <c r="I63" s="652"/>
      <c r="J63" s="652"/>
      <c r="K63" s="652"/>
      <c r="L63" s="606" t="s">
        <v>416</v>
      </c>
      <c r="M63" s="606"/>
      <c r="N63" s="616" t="s">
        <v>136</v>
      </c>
      <c r="O63" s="616"/>
      <c r="P63" s="616"/>
      <c r="Q63" s="616"/>
      <c r="R63" s="617"/>
      <c r="S63" s="610" t="s">
        <v>371</v>
      </c>
      <c r="T63" s="610"/>
      <c r="U63" s="610"/>
      <c r="V63" s="610"/>
      <c r="W63" s="610"/>
      <c r="X63" s="610"/>
      <c r="Y63" s="560"/>
      <c r="Z63" s="446"/>
      <c r="AA63" s="446"/>
      <c r="AB63" s="446"/>
      <c r="AC63" s="446"/>
      <c r="AD63" s="446"/>
      <c r="AE63" s="446"/>
      <c r="AF63" s="446"/>
      <c r="AG63" s="446"/>
      <c r="AH63" s="561"/>
      <c r="AI63" s="560"/>
      <c r="AJ63" s="446"/>
      <c r="AK63" s="446"/>
      <c r="AL63" s="446"/>
      <c r="AM63" s="446"/>
      <c r="AN63" s="446"/>
      <c r="AO63" s="446"/>
      <c r="AP63" s="446"/>
      <c r="AQ63" s="446"/>
      <c r="AR63" s="446"/>
      <c r="AS63" s="446"/>
      <c r="AT63" s="446"/>
      <c r="AU63" s="446"/>
      <c r="AV63" s="446"/>
      <c r="AW63" s="446"/>
      <c r="AX63" s="446"/>
      <c r="AY63" s="446"/>
      <c r="AZ63" s="446"/>
      <c r="BA63" s="446"/>
      <c r="BB63" s="561"/>
      <c r="BC63" s="706"/>
      <c r="BD63" s="707"/>
      <c r="BE63" s="707"/>
      <c r="BF63" s="707"/>
      <c r="BG63" s="707"/>
      <c r="BH63" s="707"/>
      <c r="BI63" s="707"/>
      <c r="BJ63" s="708"/>
      <c r="BK63" s="706"/>
      <c r="BL63" s="707"/>
      <c r="BM63" s="707"/>
      <c r="BN63" s="707"/>
      <c r="BO63" s="707"/>
      <c r="BP63" s="707"/>
      <c r="BQ63" s="707"/>
      <c r="BR63" s="733"/>
      <c r="BT63" s="747"/>
      <c r="BU63" s="748"/>
      <c r="BV63" s="748"/>
      <c r="BW63" s="749"/>
      <c r="BX63" s="706"/>
      <c r="BY63" s="707"/>
      <c r="BZ63" s="707"/>
      <c r="CA63" s="707"/>
      <c r="CB63" s="707"/>
      <c r="CC63" s="707"/>
      <c r="CD63" s="707"/>
      <c r="CE63" s="707"/>
      <c r="CF63" s="707"/>
      <c r="CG63" s="707"/>
      <c r="CH63" s="707"/>
      <c r="CI63" s="707"/>
      <c r="CJ63" s="707"/>
      <c r="CK63" s="733"/>
    </row>
    <row r="64" spans="1:89" ht="19.5" customHeight="1">
      <c r="A64" s="639" t="s">
        <v>440</v>
      </c>
      <c r="B64" s="640"/>
      <c r="C64" s="640"/>
      <c r="D64" s="640"/>
      <c r="E64" s="640"/>
      <c r="F64" s="641"/>
      <c r="G64" s="797" t="s">
        <v>613</v>
      </c>
      <c r="H64" s="798"/>
      <c r="I64" s="798"/>
      <c r="J64" s="798"/>
      <c r="K64" s="798"/>
      <c r="L64" s="679" t="s">
        <v>380</v>
      </c>
      <c r="M64" s="679"/>
      <c r="N64" s="768" t="s">
        <v>59</v>
      </c>
      <c r="O64" s="768"/>
      <c r="P64" s="768"/>
      <c r="Q64" s="768"/>
      <c r="R64" s="769"/>
      <c r="S64" s="764" t="s">
        <v>121</v>
      </c>
      <c r="T64" s="764"/>
      <c r="U64" s="764"/>
      <c r="V64" s="764"/>
      <c r="W64" s="764"/>
      <c r="X64" s="764"/>
      <c r="Y64" s="582" t="s">
        <v>575</v>
      </c>
      <c r="Z64" s="583"/>
      <c r="AA64" s="583"/>
      <c r="AB64" s="583"/>
      <c r="AC64" s="583"/>
      <c r="AD64" s="583"/>
      <c r="AE64" s="583"/>
      <c r="AF64" s="583"/>
      <c r="AG64" s="583"/>
      <c r="AH64" s="584"/>
      <c r="AI64" s="582" t="s">
        <v>576</v>
      </c>
      <c r="AJ64" s="583"/>
      <c r="AK64" s="583"/>
      <c r="AL64" s="583"/>
      <c r="AM64" s="583"/>
      <c r="AN64" s="583"/>
      <c r="AO64" s="583"/>
      <c r="AP64" s="583"/>
      <c r="AQ64" s="583"/>
      <c r="AR64" s="583"/>
      <c r="AS64" s="583"/>
      <c r="AT64" s="583"/>
      <c r="AU64" s="583"/>
      <c r="AV64" s="583"/>
      <c r="AW64" s="583"/>
      <c r="AX64" s="583"/>
      <c r="AY64" s="583"/>
      <c r="AZ64" s="583"/>
      <c r="BA64" s="583"/>
      <c r="BB64" s="584"/>
      <c r="BC64" s="741" t="s">
        <v>547</v>
      </c>
      <c r="BD64" s="741"/>
      <c r="BE64" s="741"/>
      <c r="BF64" s="741"/>
      <c r="BG64" s="741"/>
      <c r="BH64" s="741"/>
      <c r="BI64" s="741"/>
      <c r="BJ64" s="741"/>
      <c r="BK64" s="741" t="s">
        <v>548</v>
      </c>
      <c r="BL64" s="741"/>
      <c r="BM64" s="741"/>
      <c r="BN64" s="741"/>
      <c r="BO64" s="741"/>
      <c r="BP64" s="741"/>
      <c r="BQ64" s="741"/>
      <c r="BR64" s="744"/>
      <c r="BT64" s="750"/>
      <c r="BU64" s="751"/>
      <c r="BV64" s="751"/>
      <c r="BW64" s="752"/>
      <c r="BX64" s="734"/>
      <c r="BY64" s="735"/>
      <c r="BZ64" s="735"/>
      <c r="CA64" s="735"/>
      <c r="CB64" s="735"/>
      <c r="CC64" s="735"/>
      <c r="CD64" s="735"/>
      <c r="CE64" s="735"/>
      <c r="CF64" s="735"/>
      <c r="CG64" s="735"/>
      <c r="CH64" s="735"/>
      <c r="CI64" s="735"/>
      <c r="CJ64" s="735"/>
      <c r="CK64" s="736"/>
    </row>
    <row r="65" spans="1:89" ht="19.5" customHeight="1">
      <c r="A65" s="642"/>
      <c r="B65" s="643"/>
      <c r="C65" s="643"/>
      <c r="D65" s="643"/>
      <c r="E65" s="643"/>
      <c r="F65" s="644"/>
      <c r="G65" s="629"/>
      <c r="H65" s="652"/>
      <c r="I65" s="652"/>
      <c r="J65" s="652"/>
      <c r="K65" s="652"/>
      <c r="L65" s="606" t="s">
        <v>381</v>
      </c>
      <c r="M65" s="606"/>
      <c r="N65" s="616" t="s">
        <v>457</v>
      </c>
      <c r="O65" s="616"/>
      <c r="P65" s="616"/>
      <c r="Q65" s="616"/>
      <c r="R65" s="617"/>
      <c r="S65" s="610"/>
      <c r="T65" s="610"/>
      <c r="U65" s="610"/>
      <c r="V65" s="610"/>
      <c r="W65" s="610"/>
      <c r="X65" s="610"/>
      <c r="Y65" s="560"/>
      <c r="Z65" s="446"/>
      <c r="AA65" s="446"/>
      <c r="AB65" s="446"/>
      <c r="AC65" s="446"/>
      <c r="AD65" s="446"/>
      <c r="AE65" s="446"/>
      <c r="AF65" s="446"/>
      <c r="AG65" s="446"/>
      <c r="AH65" s="561"/>
      <c r="AI65" s="560"/>
      <c r="AJ65" s="446"/>
      <c r="AK65" s="446"/>
      <c r="AL65" s="446"/>
      <c r="AM65" s="446"/>
      <c r="AN65" s="446"/>
      <c r="AO65" s="446"/>
      <c r="AP65" s="446"/>
      <c r="AQ65" s="446"/>
      <c r="AR65" s="446"/>
      <c r="AS65" s="446"/>
      <c r="AT65" s="446"/>
      <c r="AU65" s="446"/>
      <c r="AV65" s="446"/>
      <c r="AW65" s="446"/>
      <c r="AX65" s="446"/>
      <c r="AY65" s="446"/>
      <c r="AZ65" s="446"/>
      <c r="BA65" s="446"/>
      <c r="BB65" s="561"/>
      <c r="BC65" s="742"/>
      <c r="BD65" s="742"/>
      <c r="BE65" s="742"/>
      <c r="BF65" s="742"/>
      <c r="BG65" s="742"/>
      <c r="BH65" s="742"/>
      <c r="BI65" s="742"/>
      <c r="BJ65" s="742"/>
      <c r="BK65" s="742"/>
      <c r="BL65" s="742"/>
      <c r="BM65" s="742"/>
      <c r="BN65" s="742"/>
      <c r="BO65" s="742"/>
      <c r="BP65" s="742"/>
      <c r="BQ65" s="742"/>
      <c r="BR65" s="745"/>
      <c r="BT65" s="753"/>
      <c r="BU65" s="754"/>
      <c r="BV65" s="754"/>
      <c r="BW65" s="755"/>
      <c r="BX65" s="737"/>
      <c r="BY65" s="738"/>
      <c r="BZ65" s="738"/>
      <c r="CA65" s="738"/>
      <c r="CB65" s="738"/>
      <c r="CC65" s="738"/>
      <c r="CD65" s="738"/>
      <c r="CE65" s="738"/>
      <c r="CF65" s="738"/>
      <c r="CG65" s="738"/>
      <c r="CH65" s="738"/>
      <c r="CI65" s="738"/>
      <c r="CJ65" s="738"/>
      <c r="CK65" s="739"/>
    </row>
    <row r="66" spans="1:89" ht="19.5" customHeight="1">
      <c r="A66" s="642"/>
      <c r="B66" s="643"/>
      <c r="C66" s="643"/>
      <c r="D66" s="643"/>
      <c r="E66" s="643"/>
      <c r="F66" s="644"/>
      <c r="G66" s="629"/>
      <c r="H66" s="652"/>
      <c r="I66" s="652"/>
      <c r="J66" s="652"/>
      <c r="K66" s="652"/>
      <c r="L66" s="606" t="s">
        <v>382</v>
      </c>
      <c r="M66" s="606"/>
      <c r="N66" s="616" t="s">
        <v>458</v>
      </c>
      <c r="O66" s="616"/>
      <c r="P66" s="616"/>
      <c r="Q66" s="616"/>
      <c r="R66" s="617"/>
      <c r="S66" s="651"/>
      <c r="T66" s="651"/>
      <c r="U66" s="651"/>
      <c r="V66" s="651"/>
      <c r="W66" s="651"/>
      <c r="X66" s="651"/>
      <c r="Y66" s="560"/>
      <c r="Z66" s="446"/>
      <c r="AA66" s="446"/>
      <c r="AB66" s="446"/>
      <c r="AC66" s="446"/>
      <c r="AD66" s="446"/>
      <c r="AE66" s="446"/>
      <c r="AF66" s="446"/>
      <c r="AG66" s="446"/>
      <c r="AH66" s="561"/>
      <c r="AI66" s="560"/>
      <c r="AJ66" s="446"/>
      <c r="AK66" s="446"/>
      <c r="AL66" s="446"/>
      <c r="AM66" s="446"/>
      <c r="AN66" s="446"/>
      <c r="AO66" s="446"/>
      <c r="AP66" s="446"/>
      <c r="AQ66" s="446"/>
      <c r="AR66" s="446"/>
      <c r="AS66" s="446"/>
      <c r="AT66" s="446"/>
      <c r="AU66" s="446"/>
      <c r="AV66" s="446"/>
      <c r="AW66" s="446"/>
      <c r="AX66" s="446"/>
      <c r="AY66" s="446"/>
      <c r="AZ66" s="446"/>
      <c r="BA66" s="446"/>
      <c r="BB66" s="561"/>
      <c r="BC66" s="742"/>
      <c r="BD66" s="742"/>
      <c r="BE66" s="742"/>
      <c r="BF66" s="742"/>
      <c r="BG66" s="742"/>
      <c r="BH66" s="742"/>
      <c r="BI66" s="742"/>
      <c r="BJ66" s="742"/>
      <c r="BK66" s="742"/>
      <c r="BL66" s="742"/>
      <c r="BM66" s="742"/>
      <c r="BN66" s="742"/>
      <c r="BO66" s="742"/>
      <c r="BP66" s="742"/>
      <c r="BQ66" s="742"/>
      <c r="BR66" s="745"/>
      <c r="BT66" s="747"/>
      <c r="BU66" s="748"/>
      <c r="BV66" s="748"/>
      <c r="BW66" s="749"/>
      <c r="BX66" s="706"/>
      <c r="BY66" s="707"/>
      <c r="BZ66" s="707"/>
      <c r="CA66" s="707"/>
      <c r="CB66" s="707"/>
      <c r="CC66" s="707"/>
      <c r="CD66" s="707"/>
      <c r="CE66" s="707"/>
      <c r="CF66" s="707"/>
      <c r="CG66" s="707"/>
      <c r="CH66" s="707"/>
      <c r="CI66" s="707"/>
      <c r="CJ66" s="707"/>
      <c r="CK66" s="733"/>
    </row>
    <row r="67" spans="1:89" ht="19.5" customHeight="1">
      <c r="A67" s="642"/>
      <c r="B67" s="643"/>
      <c r="C67" s="643"/>
      <c r="D67" s="643"/>
      <c r="E67" s="643"/>
      <c r="F67" s="644"/>
      <c r="G67" s="629"/>
      <c r="H67" s="652"/>
      <c r="I67" s="652"/>
      <c r="J67" s="652"/>
      <c r="K67" s="652"/>
      <c r="L67" s="606" t="s">
        <v>383</v>
      </c>
      <c r="M67" s="606"/>
      <c r="N67" s="616" t="s">
        <v>459</v>
      </c>
      <c r="O67" s="616"/>
      <c r="P67" s="616"/>
      <c r="Q67" s="616"/>
      <c r="R67" s="617"/>
      <c r="S67" s="610"/>
      <c r="T67" s="610"/>
      <c r="U67" s="610"/>
      <c r="V67" s="610"/>
      <c r="W67" s="610"/>
      <c r="X67" s="610"/>
      <c r="Y67" s="560"/>
      <c r="Z67" s="446"/>
      <c r="AA67" s="446"/>
      <c r="AB67" s="446"/>
      <c r="AC67" s="446"/>
      <c r="AD67" s="446"/>
      <c r="AE67" s="446"/>
      <c r="AF67" s="446"/>
      <c r="AG67" s="446"/>
      <c r="AH67" s="561"/>
      <c r="AI67" s="560"/>
      <c r="AJ67" s="446"/>
      <c r="AK67" s="446"/>
      <c r="AL67" s="446"/>
      <c r="AM67" s="446"/>
      <c r="AN67" s="446"/>
      <c r="AO67" s="446"/>
      <c r="AP67" s="446"/>
      <c r="AQ67" s="446"/>
      <c r="AR67" s="446"/>
      <c r="AS67" s="446"/>
      <c r="AT67" s="446"/>
      <c r="AU67" s="446"/>
      <c r="AV67" s="446"/>
      <c r="AW67" s="446"/>
      <c r="AX67" s="446"/>
      <c r="AY67" s="446"/>
      <c r="AZ67" s="446"/>
      <c r="BA67" s="446"/>
      <c r="BB67" s="561"/>
      <c r="BC67" s="742"/>
      <c r="BD67" s="742"/>
      <c r="BE67" s="742"/>
      <c r="BF67" s="742"/>
      <c r="BG67" s="742"/>
      <c r="BH67" s="742"/>
      <c r="BI67" s="742"/>
      <c r="BJ67" s="742"/>
      <c r="BK67" s="742"/>
      <c r="BL67" s="742"/>
      <c r="BM67" s="742"/>
      <c r="BN67" s="742"/>
      <c r="BO67" s="742"/>
      <c r="BP67" s="742"/>
      <c r="BQ67" s="742"/>
      <c r="BR67" s="745"/>
      <c r="BT67" s="747"/>
      <c r="BU67" s="748"/>
      <c r="BV67" s="748"/>
      <c r="BW67" s="749"/>
      <c r="BX67" s="706"/>
      <c r="BY67" s="707"/>
      <c r="BZ67" s="707"/>
      <c r="CA67" s="707"/>
      <c r="CB67" s="707"/>
      <c r="CC67" s="707"/>
      <c r="CD67" s="707"/>
      <c r="CE67" s="707"/>
      <c r="CF67" s="707"/>
      <c r="CG67" s="707"/>
      <c r="CH67" s="707"/>
      <c r="CI67" s="707"/>
      <c r="CJ67" s="707"/>
      <c r="CK67" s="733"/>
    </row>
    <row r="68" spans="1:89" ht="19.5" customHeight="1">
      <c r="A68" s="645"/>
      <c r="B68" s="646"/>
      <c r="C68" s="646"/>
      <c r="D68" s="646"/>
      <c r="E68" s="646"/>
      <c r="F68" s="647"/>
      <c r="G68" s="603"/>
      <c r="H68" s="604"/>
      <c r="I68" s="604"/>
      <c r="J68" s="604"/>
      <c r="K68" s="605"/>
      <c r="L68" s="606" t="s">
        <v>384</v>
      </c>
      <c r="M68" s="606"/>
      <c r="N68" s="607"/>
      <c r="O68" s="608"/>
      <c r="P68" s="608"/>
      <c r="Q68" s="608"/>
      <c r="R68" s="609"/>
      <c r="S68" s="610"/>
      <c r="T68" s="610"/>
      <c r="U68" s="610"/>
      <c r="V68" s="610"/>
      <c r="W68" s="610"/>
      <c r="X68" s="610"/>
      <c r="Y68" s="611"/>
      <c r="Z68" s="612"/>
      <c r="AA68" s="612"/>
      <c r="AB68" s="612"/>
      <c r="AC68" s="612"/>
      <c r="AD68" s="612"/>
      <c r="AE68" s="612"/>
      <c r="AF68" s="612"/>
      <c r="AG68" s="612"/>
      <c r="AH68" s="613"/>
      <c r="AI68" s="611"/>
      <c r="AJ68" s="612"/>
      <c r="AK68" s="612"/>
      <c r="AL68" s="612"/>
      <c r="AM68" s="612"/>
      <c r="AN68" s="612"/>
      <c r="AO68" s="612"/>
      <c r="AP68" s="612"/>
      <c r="AQ68" s="612"/>
      <c r="AR68" s="612"/>
      <c r="AS68" s="612"/>
      <c r="AT68" s="612"/>
      <c r="AU68" s="612"/>
      <c r="AV68" s="612"/>
      <c r="AW68" s="612"/>
      <c r="AX68" s="612"/>
      <c r="AY68" s="612"/>
      <c r="AZ68" s="612"/>
      <c r="BA68" s="612"/>
      <c r="BB68" s="613"/>
      <c r="BC68" s="742"/>
      <c r="BD68" s="742"/>
      <c r="BE68" s="742"/>
      <c r="BF68" s="742"/>
      <c r="BG68" s="742"/>
      <c r="BH68" s="742"/>
      <c r="BI68" s="742"/>
      <c r="BJ68" s="742"/>
      <c r="BK68" s="742"/>
      <c r="BL68" s="742"/>
      <c r="BM68" s="742"/>
      <c r="BN68" s="742"/>
      <c r="BO68" s="742"/>
      <c r="BP68" s="742"/>
      <c r="BQ68" s="742"/>
      <c r="BR68" s="745"/>
      <c r="BT68" s="747"/>
      <c r="BU68" s="748"/>
      <c r="BV68" s="748"/>
      <c r="BW68" s="749"/>
      <c r="BX68" s="706"/>
      <c r="BY68" s="707"/>
      <c r="BZ68" s="707"/>
      <c r="CA68" s="707"/>
      <c r="CB68" s="707"/>
      <c r="CC68" s="707"/>
      <c r="CD68" s="707"/>
      <c r="CE68" s="707"/>
      <c r="CF68" s="707"/>
      <c r="CG68" s="707"/>
      <c r="CH68" s="707"/>
      <c r="CI68" s="707"/>
      <c r="CJ68" s="707"/>
      <c r="CK68" s="733"/>
    </row>
    <row r="69" spans="1:89" ht="19.5" customHeight="1" thickBot="1">
      <c r="A69" s="648"/>
      <c r="B69" s="649"/>
      <c r="C69" s="649"/>
      <c r="D69" s="649"/>
      <c r="E69" s="649"/>
      <c r="F69" s="650"/>
      <c r="G69" s="653"/>
      <c r="H69" s="638"/>
      <c r="I69" s="638"/>
      <c r="J69" s="638"/>
      <c r="K69" s="638"/>
      <c r="L69" s="606" t="s">
        <v>395</v>
      </c>
      <c r="M69" s="606"/>
      <c r="N69" s="632"/>
      <c r="O69" s="632"/>
      <c r="P69" s="632"/>
      <c r="Q69" s="632"/>
      <c r="R69" s="633"/>
      <c r="S69" s="651"/>
      <c r="T69" s="651"/>
      <c r="U69" s="651"/>
      <c r="V69" s="651"/>
      <c r="W69" s="651"/>
      <c r="X69" s="651"/>
      <c r="Y69" s="765"/>
      <c r="Z69" s="766"/>
      <c r="AA69" s="766"/>
      <c r="AB69" s="766"/>
      <c r="AC69" s="766"/>
      <c r="AD69" s="766"/>
      <c r="AE69" s="766"/>
      <c r="AF69" s="766"/>
      <c r="AG69" s="766"/>
      <c r="AH69" s="767"/>
      <c r="AI69" s="765"/>
      <c r="AJ69" s="766"/>
      <c r="AK69" s="766"/>
      <c r="AL69" s="766"/>
      <c r="AM69" s="766"/>
      <c r="AN69" s="766"/>
      <c r="AO69" s="766"/>
      <c r="AP69" s="766"/>
      <c r="AQ69" s="766"/>
      <c r="AR69" s="766"/>
      <c r="AS69" s="766"/>
      <c r="AT69" s="766"/>
      <c r="AU69" s="766"/>
      <c r="AV69" s="766"/>
      <c r="AW69" s="766"/>
      <c r="AX69" s="766"/>
      <c r="AY69" s="766"/>
      <c r="AZ69" s="766"/>
      <c r="BA69" s="766"/>
      <c r="BB69" s="767"/>
      <c r="BC69" s="743"/>
      <c r="BD69" s="743"/>
      <c r="BE69" s="743"/>
      <c r="BF69" s="743"/>
      <c r="BG69" s="743"/>
      <c r="BH69" s="743"/>
      <c r="BI69" s="743"/>
      <c r="BJ69" s="743"/>
      <c r="BK69" s="743"/>
      <c r="BL69" s="743"/>
      <c r="BM69" s="743"/>
      <c r="BN69" s="743"/>
      <c r="BO69" s="743"/>
      <c r="BP69" s="743"/>
      <c r="BQ69" s="743"/>
      <c r="BR69" s="746"/>
      <c r="BT69" s="747"/>
      <c r="BU69" s="748"/>
      <c r="BV69" s="748"/>
      <c r="BW69" s="749"/>
      <c r="BX69" s="706"/>
      <c r="BY69" s="707"/>
      <c r="BZ69" s="707"/>
      <c r="CA69" s="707"/>
      <c r="CB69" s="707"/>
      <c r="CC69" s="707"/>
      <c r="CD69" s="707"/>
      <c r="CE69" s="707"/>
      <c r="CF69" s="707"/>
      <c r="CG69" s="707"/>
      <c r="CH69" s="707"/>
      <c r="CI69" s="707"/>
      <c r="CJ69" s="707"/>
      <c r="CK69" s="733"/>
    </row>
    <row r="70" spans="1:89" ht="19.5" customHeight="1">
      <c r="A70" s="618" t="s">
        <v>441</v>
      </c>
      <c r="B70" s="619"/>
      <c r="C70" s="619"/>
      <c r="D70" s="619"/>
      <c r="E70" s="619"/>
      <c r="F70" s="620"/>
      <c r="G70" s="797">
        <v>5</v>
      </c>
      <c r="H70" s="798"/>
      <c r="I70" s="798"/>
      <c r="J70" s="798"/>
      <c r="K70" s="798"/>
      <c r="L70" s="679" t="s">
        <v>380</v>
      </c>
      <c r="M70" s="679"/>
      <c r="N70" s="768" t="s">
        <v>241</v>
      </c>
      <c r="O70" s="768"/>
      <c r="P70" s="768"/>
      <c r="Q70" s="768"/>
      <c r="R70" s="769"/>
      <c r="S70" s="803" t="s">
        <v>121</v>
      </c>
      <c r="T70" s="803"/>
      <c r="U70" s="803"/>
      <c r="V70" s="803"/>
      <c r="W70" s="803"/>
      <c r="X70" s="803"/>
      <c r="Y70" s="582" t="s">
        <v>577</v>
      </c>
      <c r="Z70" s="583"/>
      <c r="AA70" s="583"/>
      <c r="AB70" s="583"/>
      <c r="AC70" s="583"/>
      <c r="AD70" s="583"/>
      <c r="AE70" s="583"/>
      <c r="AF70" s="583"/>
      <c r="AG70" s="583"/>
      <c r="AH70" s="584"/>
      <c r="AI70" s="582" t="s">
        <v>580</v>
      </c>
      <c r="AJ70" s="583"/>
      <c r="AK70" s="583"/>
      <c r="AL70" s="583"/>
      <c r="AM70" s="583"/>
      <c r="AN70" s="583"/>
      <c r="AO70" s="583"/>
      <c r="AP70" s="583"/>
      <c r="AQ70" s="583"/>
      <c r="AR70" s="583"/>
      <c r="AS70" s="583"/>
      <c r="AT70" s="583"/>
      <c r="AU70" s="583"/>
      <c r="AV70" s="583"/>
      <c r="AW70" s="583"/>
      <c r="AX70" s="583"/>
      <c r="AY70" s="583"/>
      <c r="AZ70" s="583"/>
      <c r="BA70" s="583"/>
      <c r="BB70" s="584"/>
      <c r="BC70" s="741" t="s">
        <v>549</v>
      </c>
      <c r="BD70" s="741"/>
      <c r="BE70" s="741"/>
      <c r="BF70" s="741"/>
      <c r="BG70" s="741"/>
      <c r="BH70" s="741"/>
      <c r="BI70" s="741"/>
      <c r="BJ70" s="741"/>
      <c r="BK70" s="741" t="s">
        <v>550</v>
      </c>
      <c r="BL70" s="741"/>
      <c r="BM70" s="741"/>
      <c r="BN70" s="741"/>
      <c r="BO70" s="741"/>
      <c r="BP70" s="741"/>
      <c r="BQ70" s="741"/>
      <c r="BR70" s="744"/>
      <c r="BT70" s="747"/>
      <c r="BU70" s="748"/>
      <c r="BV70" s="748"/>
      <c r="BW70" s="749"/>
      <c r="BX70" s="706"/>
      <c r="BY70" s="707"/>
      <c r="BZ70" s="707"/>
      <c r="CA70" s="707"/>
      <c r="CB70" s="707"/>
      <c r="CC70" s="707"/>
      <c r="CD70" s="707"/>
      <c r="CE70" s="707"/>
      <c r="CF70" s="707"/>
      <c r="CG70" s="707"/>
      <c r="CH70" s="707"/>
      <c r="CI70" s="707"/>
      <c r="CJ70" s="707"/>
      <c r="CK70" s="733"/>
    </row>
    <row r="71" spans="1:89" ht="19.5" customHeight="1">
      <c r="A71" s="621"/>
      <c r="B71" s="622"/>
      <c r="C71" s="622"/>
      <c r="D71" s="622"/>
      <c r="E71" s="622"/>
      <c r="F71" s="623"/>
      <c r="G71" s="799">
        <v>6</v>
      </c>
      <c r="H71" s="800"/>
      <c r="I71" s="800"/>
      <c r="J71" s="800"/>
      <c r="K71" s="800"/>
      <c r="L71" s="635" t="s">
        <v>381</v>
      </c>
      <c r="M71" s="635"/>
      <c r="N71" s="684" t="s">
        <v>245</v>
      </c>
      <c r="O71" s="684"/>
      <c r="P71" s="684"/>
      <c r="Q71" s="684"/>
      <c r="R71" s="685"/>
      <c r="S71" s="630" t="s">
        <v>121</v>
      </c>
      <c r="T71" s="630"/>
      <c r="U71" s="630"/>
      <c r="V71" s="630"/>
      <c r="W71" s="630"/>
      <c r="X71" s="630"/>
      <c r="Y71" s="560" t="s">
        <v>578</v>
      </c>
      <c r="Z71" s="446"/>
      <c r="AA71" s="446"/>
      <c r="AB71" s="446"/>
      <c r="AC71" s="446"/>
      <c r="AD71" s="446"/>
      <c r="AE71" s="446"/>
      <c r="AF71" s="446"/>
      <c r="AG71" s="446"/>
      <c r="AH71" s="561"/>
      <c r="AI71" s="560" t="s">
        <v>581</v>
      </c>
      <c r="AJ71" s="446"/>
      <c r="AK71" s="446"/>
      <c r="AL71" s="446"/>
      <c r="AM71" s="446"/>
      <c r="AN71" s="446"/>
      <c r="AO71" s="446"/>
      <c r="AP71" s="446"/>
      <c r="AQ71" s="446"/>
      <c r="AR71" s="446"/>
      <c r="AS71" s="446"/>
      <c r="AT71" s="446"/>
      <c r="AU71" s="446"/>
      <c r="AV71" s="446"/>
      <c r="AW71" s="446"/>
      <c r="AX71" s="446"/>
      <c r="AY71" s="446"/>
      <c r="AZ71" s="446"/>
      <c r="BA71" s="446"/>
      <c r="BB71" s="561"/>
      <c r="BC71" s="742"/>
      <c r="BD71" s="742"/>
      <c r="BE71" s="742"/>
      <c r="BF71" s="742"/>
      <c r="BG71" s="742"/>
      <c r="BH71" s="742"/>
      <c r="BI71" s="742"/>
      <c r="BJ71" s="742"/>
      <c r="BK71" s="742"/>
      <c r="BL71" s="742"/>
      <c r="BM71" s="742"/>
      <c r="BN71" s="742"/>
      <c r="BO71" s="742"/>
      <c r="BP71" s="742"/>
      <c r="BQ71" s="742"/>
      <c r="BR71" s="745"/>
      <c r="BT71" s="747"/>
      <c r="BU71" s="748"/>
      <c r="BV71" s="748"/>
      <c r="BW71" s="749"/>
      <c r="BX71" s="706"/>
      <c r="BY71" s="707"/>
      <c r="BZ71" s="707"/>
      <c r="CA71" s="707"/>
      <c r="CB71" s="707"/>
      <c r="CC71" s="707"/>
      <c r="CD71" s="707"/>
      <c r="CE71" s="707"/>
      <c r="CF71" s="707"/>
      <c r="CG71" s="707"/>
      <c r="CH71" s="707"/>
      <c r="CI71" s="707"/>
      <c r="CJ71" s="707"/>
      <c r="CK71" s="733"/>
    </row>
    <row r="72" spans="1:89" ht="19.5" customHeight="1">
      <c r="A72" s="621"/>
      <c r="B72" s="622"/>
      <c r="C72" s="622"/>
      <c r="D72" s="622"/>
      <c r="E72" s="622"/>
      <c r="F72" s="623"/>
      <c r="G72" s="627">
        <v>6</v>
      </c>
      <c r="H72" s="628"/>
      <c r="I72" s="628"/>
      <c r="J72" s="628"/>
      <c r="K72" s="629"/>
      <c r="L72" s="606" t="s">
        <v>382</v>
      </c>
      <c r="M72" s="606"/>
      <c r="N72" s="616" t="s">
        <v>444</v>
      </c>
      <c r="O72" s="616"/>
      <c r="P72" s="616"/>
      <c r="Q72" s="616"/>
      <c r="R72" s="617"/>
      <c r="S72" s="630" t="s">
        <v>447</v>
      </c>
      <c r="T72" s="630"/>
      <c r="U72" s="630"/>
      <c r="V72" s="630"/>
      <c r="W72" s="630"/>
      <c r="X72" s="630"/>
      <c r="Y72" s="560" t="s">
        <v>579</v>
      </c>
      <c r="Z72" s="446"/>
      <c r="AA72" s="446"/>
      <c r="AB72" s="446"/>
      <c r="AC72" s="446"/>
      <c r="AD72" s="446"/>
      <c r="AE72" s="446"/>
      <c r="AF72" s="446"/>
      <c r="AG72" s="446"/>
      <c r="AH72" s="561"/>
      <c r="AI72" s="560" t="s">
        <v>582</v>
      </c>
      <c r="AJ72" s="446"/>
      <c r="AK72" s="446"/>
      <c r="AL72" s="446"/>
      <c r="AM72" s="446"/>
      <c r="AN72" s="446"/>
      <c r="AO72" s="446"/>
      <c r="AP72" s="446"/>
      <c r="AQ72" s="446"/>
      <c r="AR72" s="446"/>
      <c r="AS72" s="446"/>
      <c r="AT72" s="446"/>
      <c r="AU72" s="446"/>
      <c r="AV72" s="446"/>
      <c r="AW72" s="446"/>
      <c r="AX72" s="446"/>
      <c r="AY72" s="446"/>
      <c r="AZ72" s="446"/>
      <c r="BA72" s="446"/>
      <c r="BB72" s="561"/>
      <c r="BC72" s="742"/>
      <c r="BD72" s="742"/>
      <c r="BE72" s="742"/>
      <c r="BF72" s="742"/>
      <c r="BG72" s="742"/>
      <c r="BH72" s="742"/>
      <c r="BI72" s="742"/>
      <c r="BJ72" s="742"/>
      <c r="BK72" s="742"/>
      <c r="BL72" s="742"/>
      <c r="BM72" s="742"/>
      <c r="BN72" s="742"/>
      <c r="BO72" s="742"/>
      <c r="BP72" s="742"/>
      <c r="BQ72" s="742"/>
      <c r="BR72" s="745"/>
      <c r="BT72" s="747"/>
      <c r="BU72" s="748"/>
      <c r="BV72" s="748"/>
      <c r="BW72" s="749"/>
      <c r="BX72" s="706"/>
      <c r="BY72" s="707"/>
      <c r="BZ72" s="707"/>
      <c r="CA72" s="707"/>
      <c r="CB72" s="707"/>
      <c r="CC72" s="707"/>
      <c r="CD72" s="707"/>
      <c r="CE72" s="707"/>
      <c r="CF72" s="707"/>
      <c r="CG72" s="707"/>
      <c r="CH72" s="707"/>
      <c r="CI72" s="707"/>
      <c r="CJ72" s="707"/>
      <c r="CK72" s="733"/>
    </row>
    <row r="73" spans="1:89" ht="19.5" customHeight="1">
      <c r="A73" s="621"/>
      <c r="B73" s="622"/>
      <c r="C73" s="622"/>
      <c r="D73" s="622"/>
      <c r="E73" s="622"/>
      <c r="F73" s="623"/>
      <c r="G73" s="627"/>
      <c r="H73" s="628"/>
      <c r="I73" s="628"/>
      <c r="J73" s="628"/>
      <c r="K73" s="629"/>
      <c r="L73" s="606" t="s">
        <v>383</v>
      </c>
      <c r="M73" s="606"/>
      <c r="N73" s="608"/>
      <c r="O73" s="608"/>
      <c r="P73" s="608"/>
      <c r="Q73" s="608"/>
      <c r="R73" s="609"/>
      <c r="S73" s="631"/>
      <c r="T73" s="631"/>
      <c r="U73" s="631"/>
      <c r="V73" s="631"/>
      <c r="W73" s="631"/>
      <c r="X73" s="631"/>
      <c r="Y73" s="560"/>
      <c r="Z73" s="446"/>
      <c r="AA73" s="446"/>
      <c r="AB73" s="446"/>
      <c r="AC73" s="446"/>
      <c r="AD73" s="446"/>
      <c r="AE73" s="446"/>
      <c r="AF73" s="446"/>
      <c r="AG73" s="446"/>
      <c r="AH73" s="561"/>
      <c r="AI73" s="560"/>
      <c r="AJ73" s="446"/>
      <c r="AK73" s="446"/>
      <c r="AL73" s="446"/>
      <c r="AM73" s="446"/>
      <c r="AN73" s="446"/>
      <c r="AO73" s="446"/>
      <c r="AP73" s="446"/>
      <c r="AQ73" s="446"/>
      <c r="AR73" s="446"/>
      <c r="AS73" s="446"/>
      <c r="AT73" s="446"/>
      <c r="AU73" s="446"/>
      <c r="AV73" s="446"/>
      <c r="AW73" s="446"/>
      <c r="AX73" s="446"/>
      <c r="AY73" s="446"/>
      <c r="AZ73" s="446"/>
      <c r="BA73" s="446"/>
      <c r="BB73" s="561"/>
      <c r="BC73" s="742"/>
      <c r="BD73" s="742"/>
      <c r="BE73" s="742"/>
      <c r="BF73" s="742"/>
      <c r="BG73" s="742"/>
      <c r="BH73" s="742"/>
      <c r="BI73" s="742"/>
      <c r="BJ73" s="742"/>
      <c r="BK73" s="742"/>
      <c r="BL73" s="742"/>
      <c r="BM73" s="742"/>
      <c r="BN73" s="742"/>
      <c r="BO73" s="742"/>
      <c r="BP73" s="742"/>
      <c r="BQ73" s="742"/>
      <c r="BR73" s="745"/>
      <c r="BT73" s="747"/>
      <c r="BU73" s="748"/>
      <c r="BV73" s="748"/>
      <c r="BW73" s="749"/>
      <c r="BX73" s="706"/>
      <c r="BY73" s="707"/>
      <c r="BZ73" s="707"/>
      <c r="CA73" s="707"/>
      <c r="CB73" s="707"/>
      <c r="CC73" s="707"/>
      <c r="CD73" s="707"/>
      <c r="CE73" s="707"/>
      <c r="CF73" s="707"/>
      <c r="CG73" s="707"/>
      <c r="CH73" s="707"/>
      <c r="CI73" s="707"/>
      <c r="CJ73" s="707"/>
      <c r="CK73" s="733"/>
    </row>
    <row r="74" spans="1:89" ht="19.5" customHeight="1" thickBot="1">
      <c r="A74" s="624"/>
      <c r="B74" s="625"/>
      <c r="C74" s="625"/>
      <c r="D74" s="625"/>
      <c r="E74" s="625"/>
      <c r="F74" s="626"/>
      <c r="G74" s="637"/>
      <c r="H74" s="638"/>
      <c r="I74" s="638"/>
      <c r="J74" s="638"/>
      <c r="K74" s="638"/>
      <c r="L74" s="636" t="s">
        <v>384</v>
      </c>
      <c r="M74" s="636"/>
      <c r="N74" s="632"/>
      <c r="O74" s="632"/>
      <c r="P74" s="632"/>
      <c r="Q74" s="632"/>
      <c r="R74" s="633"/>
      <c r="S74" s="634"/>
      <c r="T74" s="634"/>
      <c r="U74" s="634"/>
      <c r="V74" s="634"/>
      <c r="W74" s="634"/>
      <c r="X74" s="634"/>
      <c r="Y74" s="765"/>
      <c r="Z74" s="766"/>
      <c r="AA74" s="766"/>
      <c r="AB74" s="766"/>
      <c r="AC74" s="766"/>
      <c r="AD74" s="766"/>
      <c r="AE74" s="766"/>
      <c r="AF74" s="766"/>
      <c r="AG74" s="766"/>
      <c r="AH74" s="767"/>
      <c r="AI74" s="765"/>
      <c r="AJ74" s="766"/>
      <c r="AK74" s="766"/>
      <c r="AL74" s="766"/>
      <c r="AM74" s="766"/>
      <c r="AN74" s="766"/>
      <c r="AO74" s="766"/>
      <c r="AP74" s="766"/>
      <c r="AQ74" s="766"/>
      <c r="AR74" s="766"/>
      <c r="AS74" s="766"/>
      <c r="AT74" s="766"/>
      <c r="AU74" s="766"/>
      <c r="AV74" s="766"/>
      <c r="AW74" s="766"/>
      <c r="AX74" s="766"/>
      <c r="AY74" s="766"/>
      <c r="AZ74" s="766"/>
      <c r="BA74" s="766"/>
      <c r="BB74" s="767"/>
      <c r="BC74" s="743"/>
      <c r="BD74" s="743"/>
      <c r="BE74" s="743"/>
      <c r="BF74" s="743"/>
      <c r="BG74" s="743"/>
      <c r="BH74" s="743"/>
      <c r="BI74" s="743"/>
      <c r="BJ74" s="743"/>
      <c r="BK74" s="743"/>
      <c r="BL74" s="743"/>
      <c r="BM74" s="743"/>
      <c r="BN74" s="743"/>
      <c r="BO74" s="743"/>
      <c r="BP74" s="743"/>
      <c r="BQ74" s="743"/>
      <c r="BR74" s="746"/>
      <c r="BT74" s="747"/>
      <c r="BU74" s="748"/>
      <c r="BV74" s="748"/>
      <c r="BW74" s="749"/>
      <c r="BX74" s="706"/>
      <c r="BY74" s="707"/>
      <c r="BZ74" s="707"/>
      <c r="CA74" s="707"/>
      <c r="CB74" s="707"/>
      <c r="CC74" s="707"/>
      <c r="CD74" s="707"/>
      <c r="CE74" s="707"/>
      <c r="CF74" s="707"/>
      <c r="CG74" s="707"/>
      <c r="CH74" s="707"/>
      <c r="CI74" s="707"/>
      <c r="CJ74" s="707"/>
      <c r="CK74" s="733"/>
    </row>
    <row r="75" spans="1:89" ht="19.5" customHeight="1" thickBot="1">
      <c r="A75" s="618" t="s">
        <v>442</v>
      </c>
      <c r="B75" s="619"/>
      <c r="C75" s="619"/>
      <c r="D75" s="619"/>
      <c r="E75" s="619"/>
      <c r="F75" s="620"/>
      <c r="G75" s="801"/>
      <c r="H75" s="802"/>
      <c r="I75" s="802"/>
      <c r="J75" s="802"/>
      <c r="K75" s="802"/>
      <c r="L75" s="805" t="s">
        <v>380</v>
      </c>
      <c r="M75" s="806"/>
      <c r="N75" s="82"/>
      <c r="O75" s="804" t="s">
        <v>215</v>
      </c>
      <c r="P75" s="804"/>
      <c r="Q75" s="804"/>
      <c r="R75" s="804"/>
      <c r="S75" s="804"/>
      <c r="T75" s="804"/>
      <c r="U75" s="82"/>
      <c r="V75" s="726" t="s">
        <v>216</v>
      </c>
      <c r="W75" s="726"/>
      <c r="X75" s="726"/>
      <c r="Y75" s="82"/>
      <c r="Z75" s="726" t="s">
        <v>217</v>
      </c>
      <c r="AA75" s="726"/>
      <c r="AB75" s="726"/>
      <c r="AC75" s="726"/>
      <c r="AD75" s="726"/>
      <c r="AE75" s="82"/>
      <c r="AF75" s="726" t="s">
        <v>218</v>
      </c>
      <c r="AG75" s="726"/>
      <c r="AH75" s="726"/>
      <c r="AI75" s="726"/>
      <c r="AJ75" s="726"/>
      <c r="AK75" s="82"/>
      <c r="AL75" s="726" t="s">
        <v>219</v>
      </c>
      <c r="AM75" s="726"/>
      <c r="AN75" s="726"/>
      <c r="AO75" s="82"/>
      <c r="AP75" s="726" t="s">
        <v>220</v>
      </c>
      <c r="AQ75" s="726"/>
      <c r="AR75" s="726"/>
      <c r="AS75" s="14" t="s">
        <v>6</v>
      </c>
      <c r="AT75" s="725"/>
      <c r="AU75" s="725"/>
      <c r="AV75" s="725"/>
      <c r="AW75" s="725"/>
      <c r="AX75" s="725"/>
      <c r="AY75" s="725"/>
      <c r="AZ75" s="725"/>
      <c r="BA75" s="725"/>
      <c r="BB75" s="15" t="s">
        <v>7</v>
      </c>
      <c r="BC75" s="703"/>
      <c r="BD75" s="704"/>
      <c r="BE75" s="704"/>
      <c r="BF75" s="704"/>
      <c r="BG75" s="704"/>
      <c r="BH75" s="704"/>
      <c r="BI75" s="704"/>
      <c r="BJ75" s="705"/>
      <c r="BK75" s="703"/>
      <c r="BL75" s="704"/>
      <c r="BM75" s="704"/>
      <c r="BN75" s="704"/>
      <c r="BO75" s="704"/>
      <c r="BP75" s="704"/>
      <c r="BQ75" s="704"/>
      <c r="BR75" s="762"/>
      <c r="BT75" s="747"/>
      <c r="BU75" s="748"/>
      <c r="BV75" s="748"/>
      <c r="BW75" s="749"/>
      <c r="BX75" s="706"/>
      <c r="BY75" s="707"/>
      <c r="BZ75" s="707"/>
      <c r="CA75" s="707"/>
      <c r="CB75" s="707"/>
      <c r="CC75" s="707"/>
      <c r="CD75" s="707"/>
      <c r="CE75" s="707"/>
      <c r="CF75" s="707"/>
      <c r="CG75" s="707"/>
      <c r="CH75" s="707"/>
      <c r="CI75" s="707"/>
      <c r="CJ75" s="707"/>
      <c r="CK75" s="733"/>
    </row>
    <row r="76" spans="1:89" ht="19.5" customHeight="1">
      <c r="A76" s="621"/>
      <c r="B76" s="622"/>
      <c r="C76" s="622"/>
      <c r="D76" s="622"/>
      <c r="E76" s="622"/>
      <c r="F76" s="623"/>
      <c r="G76" s="629"/>
      <c r="H76" s="652"/>
      <c r="I76" s="652"/>
      <c r="J76" s="652"/>
      <c r="K76" s="652"/>
      <c r="L76" s="668" t="s">
        <v>381</v>
      </c>
      <c r="M76" s="669"/>
      <c r="N76" s="672"/>
      <c r="O76" s="673"/>
      <c r="P76" s="673"/>
      <c r="Q76" s="673"/>
      <c r="R76" s="673"/>
      <c r="S76" s="673"/>
      <c r="T76" s="673"/>
      <c r="U76" s="674"/>
      <c r="V76" s="673"/>
      <c r="W76" s="673"/>
      <c r="X76" s="673"/>
      <c r="Y76" s="674"/>
      <c r="Z76" s="673"/>
      <c r="AA76" s="673"/>
      <c r="AB76" s="673"/>
      <c r="AC76" s="673"/>
      <c r="AD76" s="673"/>
      <c r="AE76" s="674"/>
      <c r="AF76" s="673"/>
      <c r="AG76" s="673"/>
      <c r="AH76" s="673"/>
      <c r="AI76" s="673"/>
      <c r="AJ76" s="673"/>
      <c r="AK76" s="674"/>
      <c r="AL76" s="673"/>
      <c r="AM76" s="673"/>
      <c r="AN76" s="673"/>
      <c r="AO76" s="674"/>
      <c r="AP76" s="673"/>
      <c r="AQ76" s="673"/>
      <c r="AR76" s="673"/>
      <c r="AS76" s="673"/>
      <c r="AT76" s="673"/>
      <c r="AU76" s="673"/>
      <c r="AV76" s="673"/>
      <c r="AW76" s="673"/>
      <c r="AX76" s="673"/>
      <c r="AY76" s="673"/>
      <c r="AZ76" s="673"/>
      <c r="BA76" s="673"/>
      <c r="BB76" s="675"/>
      <c r="BC76" s="706"/>
      <c r="BD76" s="707"/>
      <c r="BE76" s="707"/>
      <c r="BF76" s="707"/>
      <c r="BG76" s="707"/>
      <c r="BH76" s="707"/>
      <c r="BI76" s="707"/>
      <c r="BJ76" s="708"/>
      <c r="BK76" s="706"/>
      <c r="BL76" s="707"/>
      <c r="BM76" s="707"/>
      <c r="BN76" s="707"/>
      <c r="BO76" s="707"/>
      <c r="BP76" s="707"/>
      <c r="BQ76" s="707"/>
      <c r="BR76" s="733"/>
      <c r="BT76" s="750"/>
      <c r="BU76" s="751"/>
      <c r="BV76" s="751"/>
      <c r="BW76" s="752"/>
      <c r="BX76" s="734"/>
      <c r="BY76" s="735"/>
      <c r="BZ76" s="735"/>
      <c r="CA76" s="735"/>
      <c r="CB76" s="735"/>
      <c r="CC76" s="735"/>
      <c r="CD76" s="735"/>
      <c r="CE76" s="735"/>
      <c r="CF76" s="735"/>
      <c r="CG76" s="735"/>
      <c r="CH76" s="735"/>
      <c r="CI76" s="735"/>
      <c r="CJ76" s="735"/>
      <c r="CK76" s="736"/>
    </row>
    <row r="77" spans="1:89" ht="19.5" customHeight="1" thickBot="1">
      <c r="A77" s="624"/>
      <c r="B77" s="625"/>
      <c r="C77" s="625"/>
      <c r="D77" s="625"/>
      <c r="E77" s="625"/>
      <c r="F77" s="626"/>
      <c r="G77" s="653"/>
      <c r="H77" s="638"/>
      <c r="I77" s="638"/>
      <c r="J77" s="638"/>
      <c r="K77" s="638"/>
      <c r="L77" s="670"/>
      <c r="M77" s="671"/>
      <c r="N77" s="676"/>
      <c r="O77" s="677"/>
      <c r="P77" s="677"/>
      <c r="Q77" s="677"/>
      <c r="R77" s="677"/>
      <c r="S77" s="677"/>
      <c r="T77" s="677"/>
      <c r="U77" s="677"/>
      <c r="V77" s="677"/>
      <c r="W77" s="677"/>
      <c r="X77" s="677"/>
      <c r="Y77" s="677"/>
      <c r="Z77" s="677"/>
      <c r="AA77" s="677"/>
      <c r="AB77" s="677"/>
      <c r="AC77" s="677"/>
      <c r="AD77" s="677"/>
      <c r="AE77" s="677"/>
      <c r="AF77" s="677"/>
      <c r="AG77" s="677"/>
      <c r="AH77" s="677"/>
      <c r="AI77" s="677"/>
      <c r="AJ77" s="677"/>
      <c r="AK77" s="677"/>
      <c r="AL77" s="677"/>
      <c r="AM77" s="677"/>
      <c r="AN77" s="677"/>
      <c r="AO77" s="677"/>
      <c r="AP77" s="677"/>
      <c r="AQ77" s="677"/>
      <c r="AR77" s="677"/>
      <c r="AS77" s="677"/>
      <c r="AT77" s="677"/>
      <c r="AU77" s="677"/>
      <c r="AV77" s="677"/>
      <c r="AW77" s="677"/>
      <c r="AX77" s="677"/>
      <c r="AY77" s="677"/>
      <c r="AZ77" s="677"/>
      <c r="BA77" s="677"/>
      <c r="BB77" s="678"/>
      <c r="BC77" s="709"/>
      <c r="BD77" s="710"/>
      <c r="BE77" s="710"/>
      <c r="BF77" s="710"/>
      <c r="BG77" s="710"/>
      <c r="BH77" s="710"/>
      <c r="BI77" s="710"/>
      <c r="BJ77" s="711"/>
      <c r="BK77" s="709"/>
      <c r="BL77" s="710"/>
      <c r="BM77" s="710"/>
      <c r="BN77" s="710"/>
      <c r="BO77" s="710"/>
      <c r="BP77" s="710"/>
      <c r="BQ77" s="710"/>
      <c r="BR77" s="740"/>
      <c r="BT77" s="753"/>
      <c r="BU77" s="754"/>
      <c r="BV77" s="754"/>
      <c r="BW77" s="755"/>
      <c r="BX77" s="737"/>
      <c r="BY77" s="738"/>
      <c r="BZ77" s="738"/>
      <c r="CA77" s="738"/>
      <c r="CB77" s="738"/>
      <c r="CC77" s="738"/>
      <c r="CD77" s="738"/>
      <c r="CE77" s="738"/>
      <c r="CF77" s="738"/>
      <c r="CG77" s="738"/>
      <c r="CH77" s="738"/>
      <c r="CI77" s="738"/>
      <c r="CJ77" s="738"/>
      <c r="CK77" s="739"/>
    </row>
    <row r="78" spans="1:89" ht="19.5" customHeight="1" thickBot="1">
      <c r="A78" s="775" t="s">
        <v>379</v>
      </c>
      <c r="B78" s="776"/>
      <c r="C78" s="776"/>
      <c r="D78" s="776"/>
      <c r="E78" s="776"/>
      <c r="F78" s="777"/>
      <c r="G78" s="792" t="s">
        <v>453</v>
      </c>
      <c r="H78" s="792"/>
      <c r="I78" s="792"/>
      <c r="J78" s="792"/>
      <c r="K78" s="792"/>
      <c r="L78" s="792"/>
      <c r="M78" s="792"/>
      <c r="N78" s="792"/>
      <c r="O78" s="792"/>
      <c r="P78" s="792"/>
      <c r="Q78" s="792"/>
      <c r="R78" s="792"/>
      <c r="S78" s="792"/>
      <c r="T78" s="792"/>
      <c r="U78" s="792"/>
      <c r="V78" s="792"/>
      <c r="W78" s="792"/>
      <c r="X78" s="792"/>
      <c r="Y78" s="792"/>
      <c r="Z78" s="792"/>
      <c r="AA78" s="792"/>
      <c r="AB78" s="792"/>
      <c r="AC78" s="792"/>
      <c r="AD78" s="792"/>
      <c r="AE78" s="792"/>
      <c r="AF78" s="792"/>
      <c r="AG78" s="792"/>
      <c r="AH78" s="792"/>
      <c r="AI78" s="792"/>
      <c r="AJ78" s="792"/>
      <c r="AK78" s="792"/>
      <c r="AL78" s="793"/>
      <c r="AM78" s="791" t="s">
        <v>454</v>
      </c>
      <c r="AN78" s="792"/>
      <c r="AO78" s="792"/>
      <c r="AP78" s="792"/>
      <c r="AQ78" s="792"/>
      <c r="AR78" s="792"/>
      <c r="AS78" s="792"/>
      <c r="AT78" s="792"/>
      <c r="AU78" s="792"/>
      <c r="AV78" s="792"/>
      <c r="AW78" s="792"/>
      <c r="AX78" s="792"/>
      <c r="AY78" s="792"/>
      <c r="AZ78" s="792"/>
      <c r="BA78" s="792"/>
      <c r="BB78" s="792"/>
      <c r="BC78" s="792"/>
      <c r="BD78" s="792"/>
      <c r="BE78" s="792"/>
      <c r="BF78" s="792"/>
      <c r="BG78" s="792"/>
      <c r="BH78" s="792"/>
      <c r="BI78" s="792"/>
      <c r="BJ78" s="792"/>
      <c r="BK78" s="792"/>
      <c r="BL78" s="792"/>
      <c r="BM78" s="792"/>
      <c r="BN78" s="792"/>
      <c r="BO78" s="792"/>
      <c r="BP78" s="792"/>
      <c r="BQ78" s="792"/>
      <c r="BR78" s="793"/>
      <c r="BT78" s="747"/>
      <c r="BU78" s="748"/>
      <c r="BV78" s="748"/>
      <c r="BW78" s="749"/>
      <c r="BX78" s="706"/>
      <c r="BY78" s="707"/>
      <c r="BZ78" s="707"/>
      <c r="CA78" s="707"/>
      <c r="CB78" s="707"/>
      <c r="CC78" s="707"/>
      <c r="CD78" s="707"/>
      <c r="CE78" s="707"/>
      <c r="CF78" s="707"/>
      <c r="CG78" s="707"/>
      <c r="CH78" s="707"/>
      <c r="CI78" s="707"/>
      <c r="CJ78" s="707"/>
      <c r="CK78" s="733"/>
    </row>
    <row r="79" spans="1:89" ht="19.5" customHeight="1">
      <c r="A79" s="781" t="s">
        <v>455</v>
      </c>
      <c r="B79" s="782"/>
      <c r="C79" s="782"/>
      <c r="D79" s="782"/>
      <c r="E79" s="782"/>
      <c r="F79" s="783"/>
      <c r="G79" s="790" t="s">
        <v>380</v>
      </c>
      <c r="H79" s="718"/>
      <c r="I79" s="778" t="s">
        <v>589</v>
      </c>
      <c r="J79" s="779"/>
      <c r="K79" s="779"/>
      <c r="L79" s="779"/>
      <c r="M79" s="779"/>
      <c r="N79" s="779"/>
      <c r="O79" s="779"/>
      <c r="P79" s="779"/>
      <c r="Q79" s="779"/>
      <c r="R79" s="779"/>
      <c r="S79" s="779"/>
      <c r="T79" s="779"/>
      <c r="U79" s="779"/>
      <c r="V79" s="779"/>
      <c r="W79" s="779"/>
      <c r="X79" s="779"/>
      <c r="Y79" s="779"/>
      <c r="Z79" s="779"/>
      <c r="AA79" s="779"/>
      <c r="AB79" s="779"/>
      <c r="AC79" s="779"/>
      <c r="AD79" s="779"/>
      <c r="AE79" s="779"/>
      <c r="AF79" s="779"/>
      <c r="AG79" s="779"/>
      <c r="AH79" s="779"/>
      <c r="AI79" s="779"/>
      <c r="AJ79" s="779"/>
      <c r="AK79" s="779"/>
      <c r="AL79" s="780"/>
      <c r="AM79" s="790" t="s">
        <v>380</v>
      </c>
      <c r="AN79" s="718"/>
      <c r="AO79" s="778" t="s">
        <v>583</v>
      </c>
      <c r="AP79" s="779"/>
      <c r="AQ79" s="779"/>
      <c r="AR79" s="779"/>
      <c r="AS79" s="779"/>
      <c r="AT79" s="779"/>
      <c r="AU79" s="779"/>
      <c r="AV79" s="779"/>
      <c r="AW79" s="779"/>
      <c r="AX79" s="779"/>
      <c r="AY79" s="779"/>
      <c r="AZ79" s="779"/>
      <c r="BA79" s="779"/>
      <c r="BB79" s="779"/>
      <c r="BC79" s="779"/>
      <c r="BD79" s="779"/>
      <c r="BE79" s="779"/>
      <c r="BF79" s="779"/>
      <c r="BG79" s="779"/>
      <c r="BH79" s="779"/>
      <c r="BI79" s="779"/>
      <c r="BJ79" s="779"/>
      <c r="BK79" s="779"/>
      <c r="BL79" s="779"/>
      <c r="BM79" s="779"/>
      <c r="BN79" s="779"/>
      <c r="BO79" s="779"/>
      <c r="BP79" s="779"/>
      <c r="BQ79" s="779"/>
      <c r="BR79" s="780"/>
      <c r="BT79" s="747"/>
      <c r="BU79" s="748"/>
      <c r="BV79" s="748"/>
      <c r="BW79" s="749"/>
      <c r="BX79" s="706"/>
      <c r="BY79" s="707"/>
      <c r="BZ79" s="707"/>
      <c r="CA79" s="707"/>
      <c r="CB79" s="707"/>
      <c r="CC79" s="707"/>
      <c r="CD79" s="707"/>
      <c r="CE79" s="707"/>
      <c r="CF79" s="707"/>
      <c r="CG79" s="707"/>
      <c r="CH79" s="707"/>
      <c r="CI79" s="707"/>
      <c r="CJ79" s="707"/>
      <c r="CK79" s="733"/>
    </row>
    <row r="80" spans="1:89" ht="19.5" customHeight="1">
      <c r="A80" s="784"/>
      <c r="B80" s="785"/>
      <c r="C80" s="785"/>
      <c r="D80" s="785"/>
      <c r="E80" s="785"/>
      <c r="F80" s="786"/>
      <c r="G80" s="774" t="s">
        <v>381</v>
      </c>
      <c r="H80" s="606"/>
      <c r="I80" s="730" t="s">
        <v>590</v>
      </c>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2"/>
      <c r="AM80" s="774" t="s">
        <v>381</v>
      </c>
      <c r="AN80" s="606"/>
      <c r="AO80" s="730" t="s">
        <v>584</v>
      </c>
      <c r="AP80" s="731"/>
      <c r="AQ80" s="731"/>
      <c r="AR80" s="731"/>
      <c r="AS80" s="731"/>
      <c r="AT80" s="731"/>
      <c r="AU80" s="731"/>
      <c r="AV80" s="731"/>
      <c r="AW80" s="731"/>
      <c r="AX80" s="731"/>
      <c r="AY80" s="731"/>
      <c r="AZ80" s="731"/>
      <c r="BA80" s="731"/>
      <c r="BB80" s="731"/>
      <c r="BC80" s="731"/>
      <c r="BD80" s="731"/>
      <c r="BE80" s="731"/>
      <c r="BF80" s="731"/>
      <c r="BG80" s="731"/>
      <c r="BH80" s="731"/>
      <c r="BI80" s="731"/>
      <c r="BJ80" s="731"/>
      <c r="BK80" s="731"/>
      <c r="BL80" s="731"/>
      <c r="BM80" s="731"/>
      <c r="BN80" s="731"/>
      <c r="BO80" s="731"/>
      <c r="BP80" s="731"/>
      <c r="BQ80" s="731"/>
      <c r="BR80" s="732"/>
      <c r="BT80" s="747"/>
      <c r="BU80" s="748"/>
      <c r="BV80" s="748"/>
      <c r="BW80" s="749"/>
      <c r="BX80" s="706"/>
      <c r="BY80" s="707"/>
      <c r="BZ80" s="707"/>
      <c r="CA80" s="707"/>
      <c r="CB80" s="707"/>
      <c r="CC80" s="707"/>
      <c r="CD80" s="707"/>
      <c r="CE80" s="707"/>
      <c r="CF80" s="707"/>
      <c r="CG80" s="707"/>
      <c r="CH80" s="707"/>
      <c r="CI80" s="707"/>
      <c r="CJ80" s="707"/>
      <c r="CK80" s="733"/>
    </row>
    <row r="81" spans="1:89" ht="19.5" customHeight="1">
      <c r="A81" s="784"/>
      <c r="B81" s="785"/>
      <c r="C81" s="785"/>
      <c r="D81" s="785"/>
      <c r="E81" s="785"/>
      <c r="F81" s="786"/>
      <c r="G81" s="774" t="s">
        <v>382</v>
      </c>
      <c r="H81" s="606"/>
      <c r="I81" s="730" t="s">
        <v>591</v>
      </c>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2"/>
      <c r="AM81" s="774" t="s">
        <v>382</v>
      </c>
      <c r="AN81" s="606"/>
      <c r="AO81" s="730" t="s">
        <v>585</v>
      </c>
      <c r="AP81" s="731"/>
      <c r="AQ81" s="731"/>
      <c r="AR81" s="731"/>
      <c r="AS81" s="731"/>
      <c r="AT81" s="731"/>
      <c r="AU81" s="731"/>
      <c r="AV81" s="731"/>
      <c r="AW81" s="731"/>
      <c r="AX81" s="731"/>
      <c r="AY81" s="731"/>
      <c r="AZ81" s="731"/>
      <c r="BA81" s="731"/>
      <c r="BB81" s="731"/>
      <c r="BC81" s="731"/>
      <c r="BD81" s="731"/>
      <c r="BE81" s="731"/>
      <c r="BF81" s="731"/>
      <c r="BG81" s="731"/>
      <c r="BH81" s="731"/>
      <c r="BI81" s="731"/>
      <c r="BJ81" s="731"/>
      <c r="BK81" s="731"/>
      <c r="BL81" s="731"/>
      <c r="BM81" s="731"/>
      <c r="BN81" s="731"/>
      <c r="BO81" s="731"/>
      <c r="BP81" s="731"/>
      <c r="BQ81" s="731"/>
      <c r="BR81" s="732"/>
      <c r="BT81" s="747"/>
      <c r="BU81" s="748"/>
      <c r="BV81" s="748"/>
      <c r="BW81" s="749"/>
      <c r="BX81" s="706"/>
      <c r="BY81" s="707"/>
      <c r="BZ81" s="707"/>
      <c r="CA81" s="707"/>
      <c r="CB81" s="707"/>
      <c r="CC81" s="707"/>
      <c r="CD81" s="707"/>
      <c r="CE81" s="707"/>
      <c r="CF81" s="707"/>
      <c r="CG81" s="707"/>
      <c r="CH81" s="707"/>
      <c r="CI81" s="707"/>
      <c r="CJ81" s="707"/>
      <c r="CK81" s="733"/>
    </row>
    <row r="82" spans="1:89" ht="19.5" customHeight="1">
      <c r="A82" s="784"/>
      <c r="B82" s="785"/>
      <c r="C82" s="785"/>
      <c r="D82" s="785"/>
      <c r="E82" s="785"/>
      <c r="F82" s="786"/>
      <c r="G82" s="774" t="s">
        <v>383</v>
      </c>
      <c r="H82" s="606"/>
      <c r="I82" s="730" t="s">
        <v>592</v>
      </c>
      <c r="J82" s="731"/>
      <c r="K82" s="731"/>
      <c r="L82" s="731"/>
      <c r="M82" s="731"/>
      <c r="N82" s="731"/>
      <c r="O82" s="731"/>
      <c r="P82" s="731"/>
      <c r="Q82" s="731"/>
      <c r="R82" s="731"/>
      <c r="S82" s="731"/>
      <c r="T82" s="731"/>
      <c r="U82" s="731"/>
      <c r="V82" s="731"/>
      <c r="W82" s="731"/>
      <c r="X82" s="731"/>
      <c r="Y82" s="731"/>
      <c r="Z82" s="731"/>
      <c r="AA82" s="731"/>
      <c r="AB82" s="731"/>
      <c r="AC82" s="731"/>
      <c r="AD82" s="731"/>
      <c r="AE82" s="731"/>
      <c r="AF82" s="731"/>
      <c r="AG82" s="731"/>
      <c r="AH82" s="731"/>
      <c r="AI82" s="731"/>
      <c r="AJ82" s="731"/>
      <c r="AK82" s="731"/>
      <c r="AL82" s="732"/>
      <c r="AM82" s="774" t="s">
        <v>383</v>
      </c>
      <c r="AN82" s="606"/>
      <c r="AO82" s="730" t="s">
        <v>586</v>
      </c>
      <c r="AP82" s="731"/>
      <c r="AQ82" s="731"/>
      <c r="AR82" s="731"/>
      <c r="AS82" s="731"/>
      <c r="AT82" s="731"/>
      <c r="AU82" s="731"/>
      <c r="AV82" s="731"/>
      <c r="AW82" s="731"/>
      <c r="AX82" s="731"/>
      <c r="AY82" s="731"/>
      <c r="AZ82" s="731"/>
      <c r="BA82" s="731"/>
      <c r="BB82" s="731"/>
      <c r="BC82" s="731"/>
      <c r="BD82" s="731"/>
      <c r="BE82" s="731"/>
      <c r="BF82" s="731"/>
      <c r="BG82" s="731"/>
      <c r="BH82" s="731"/>
      <c r="BI82" s="731"/>
      <c r="BJ82" s="731"/>
      <c r="BK82" s="731"/>
      <c r="BL82" s="731"/>
      <c r="BM82" s="731"/>
      <c r="BN82" s="731"/>
      <c r="BO82" s="731"/>
      <c r="BP82" s="731"/>
      <c r="BQ82" s="731"/>
      <c r="BR82" s="732"/>
      <c r="BT82" s="747"/>
      <c r="BU82" s="748"/>
      <c r="BV82" s="748"/>
      <c r="BW82" s="749"/>
      <c r="BX82" s="706"/>
      <c r="BY82" s="707"/>
      <c r="BZ82" s="707"/>
      <c r="CA82" s="707"/>
      <c r="CB82" s="707"/>
      <c r="CC82" s="707"/>
      <c r="CD82" s="707"/>
      <c r="CE82" s="707"/>
      <c r="CF82" s="707"/>
      <c r="CG82" s="707"/>
      <c r="CH82" s="707"/>
      <c r="CI82" s="707"/>
      <c r="CJ82" s="707"/>
      <c r="CK82" s="733"/>
    </row>
    <row r="83" spans="1:89" ht="19.5" customHeight="1" thickBot="1">
      <c r="A83" s="787"/>
      <c r="B83" s="788"/>
      <c r="C83" s="788"/>
      <c r="D83" s="788"/>
      <c r="E83" s="788"/>
      <c r="F83" s="789"/>
      <c r="G83" s="729" t="s">
        <v>422</v>
      </c>
      <c r="H83" s="636"/>
      <c r="I83" s="756" t="s">
        <v>593</v>
      </c>
      <c r="J83" s="757"/>
      <c r="K83" s="757"/>
      <c r="L83" s="757"/>
      <c r="M83" s="757"/>
      <c r="N83" s="757"/>
      <c r="O83" s="757"/>
      <c r="P83" s="757"/>
      <c r="Q83" s="757"/>
      <c r="R83" s="757"/>
      <c r="S83" s="757"/>
      <c r="T83" s="757"/>
      <c r="U83" s="757"/>
      <c r="V83" s="757"/>
      <c r="W83" s="757"/>
      <c r="X83" s="757"/>
      <c r="Y83" s="757"/>
      <c r="Z83" s="757"/>
      <c r="AA83" s="757"/>
      <c r="AB83" s="757"/>
      <c r="AC83" s="757"/>
      <c r="AD83" s="757"/>
      <c r="AE83" s="757"/>
      <c r="AF83" s="757"/>
      <c r="AG83" s="757"/>
      <c r="AH83" s="757"/>
      <c r="AI83" s="757"/>
      <c r="AJ83" s="757"/>
      <c r="AK83" s="757"/>
      <c r="AL83" s="758"/>
      <c r="AM83" s="774" t="s">
        <v>422</v>
      </c>
      <c r="AN83" s="606"/>
      <c r="AO83" s="731" t="s">
        <v>587</v>
      </c>
      <c r="AP83" s="731"/>
      <c r="AQ83" s="731"/>
      <c r="AR83" s="731"/>
      <c r="AS83" s="731"/>
      <c r="AT83" s="731"/>
      <c r="AU83" s="731"/>
      <c r="AV83" s="731"/>
      <c r="AW83" s="731"/>
      <c r="AX83" s="731"/>
      <c r="AY83" s="731"/>
      <c r="AZ83" s="731"/>
      <c r="BA83" s="731"/>
      <c r="BB83" s="731"/>
      <c r="BC83" s="731"/>
      <c r="BD83" s="731"/>
      <c r="BE83" s="731"/>
      <c r="BF83" s="731"/>
      <c r="BG83" s="731"/>
      <c r="BH83" s="731"/>
      <c r="BI83" s="731"/>
      <c r="BJ83" s="731"/>
      <c r="BK83" s="731"/>
      <c r="BL83" s="731"/>
      <c r="BM83" s="731"/>
      <c r="BN83" s="731"/>
      <c r="BO83" s="731"/>
      <c r="BP83" s="731"/>
      <c r="BQ83" s="731"/>
      <c r="BR83" s="732"/>
      <c r="BT83" s="747"/>
      <c r="BU83" s="748"/>
      <c r="BV83" s="748"/>
      <c r="BW83" s="749"/>
      <c r="BX83" s="706"/>
      <c r="BY83" s="707"/>
      <c r="BZ83" s="707"/>
      <c r="CA83" s="707"/>
      <c r="CB83" s="707"/>
      <c r="CC83" s="707"/>
      <c r="CD83" s="707"/>
      <c r="CE83" s="707"/>
      <c r="CF83" s="707"/>
      <c r="CG83" s="707"/>
      <c r="CH83" s="707"/>
      <c r="CI83" s="707"/>
      <c r="CJ83" s="707"/>
      <c r="CK83" s="733"/>
    </row>
    <row r="84" spans="1:89" ht="19.5" customHeight="1">
      <c r="A84" s="781" t="s">
        <v>456</v>
      </c>
      <c r="B84" s="782"/>
      <c r="C84" s="782"/>
      <c r="D84" s="782"/>
      <c r="E84" s="782"/>
      <c r="F84" s="783"/>
      <c r="G84" s="790" t="s">
        <v>380</v>
      </c>
      <c r="H84" s="718"/>
      <c r="I84" s="794" t="s">
        <v>594</v>
      </c>
      <c r="J84" s="795"/>
      <c r="K84" s="795"/>
      <c r="L84" s="795"/>
      <c r="M84" s="795"/>
      <c r="N84" s="795"/>
      <c r="O84" s="795"/>
      <c r="P84" s="795"/>
      <c r="Q84" s="795"/>
      <c r="R84" s="795"/>
      <c r="S84" s="795"/>
      <c r="T84" s="795"/>
      <c r="U84" s="795"/>
      <c r="V84" s="795"/>
      <c r="W84" s="795"/>
      <c r="X84" s="795"/>
      <c r="Y84" s="795"/>
      <c r="Z84" s="795"/>
      <c r="AA84" s="795"/>
      <c r="AB84" s="795"/>
      <c r="AC84" s="795"/>
      <c r="AD84" s="795"/>
      <c r="AE84" s="795"/>
      <c r="AF84" s="795"/>
      <c r="AG84" s="795"/>
      <c r="AH84" s="795"/>
      <c r="AI84" s="795"/>
      <c r="AJ84" s="795"/>
      <c r="AK84" s="795"/>
      <c r="AL84" s="796"/>
      <c r="AM84" s="774" t="s">
        <v>395</v>
      </c>
      <c r="AN84" s="606"/>
      <c r="AO84" s="794" t="s">
        <v>588</v>
      </c>
      <c r="AP84" s="795"/>
      <c r="AQ84" s="795"/>
      <c r="AR84" s="795"/>
      <c r="AS84" s="795"/>
      <c r="AT84" s="795"/>
      <c r="AU84" s="795"/>
      <c r="AV84" s="795"/>
      <c r="AW84" s="795"/>
      <c r="AX84" s="795"/>
      <c r="AY84" s="795"/>
      <c r="AZ84" s="795"/>
      <c r="BA84" s="795"/>
      <c r="BB84" s="795"/>
      <c r="BC84" s="795"/>
      <c r="BD84" s="795"/>
      <c r="BE84" s="795"/>
      <c r="BF84" s="795"/>
      <c r="BG84" s="795"/>
      <c r="BH84" s="795"/>
      <c r="BI84" s="795"/>
      <c r="BJ84" s="795"/>
      <c r="BK84" s="795"/>
      <c r="BL84" s="795"/>
      <c r="BM84" s="795"/>
      <c r="BN84" s="795"/>
      <c r="BO84" s="795"/>
      <c r="BP84" s="795"/>
      <c r="BQ84" s="795"/>
      <c r="BR84" s="796"/>
      <c r="BT84" s="747"/>
      <c r="BU84" s="748"/>
      <c r="BV84" s="748"/>
      <c r="BW84" s="749"/>
      <c r="BX84" s="706"/>
      <c r="BY84" s="707"/>
      <c r="BZ84" s="707"/>
      <c r="CA84" s="707"/>
      <c r="CB84" s="707"/>
      <c r="CC84" s="707"/>
      <c r="CD84" s="707"/>
      <c r="CE84" s="707"/>
      <c r="CF84" s="707"/>
      <c r="CG84" s="707"/>
      <c r="CH84" s="707"/>
      <c r="CI84" s="707"/>
      <c r="CJ84" s="707"/>
      <c r="CK84" s="733"/>
    </row>
    <row r="85" spans="1:89" ht="19.5" customHeight="1">
      <c r="A85" s="784"/>
      <c r="B85" s="785"/>
      <c r="C85" s="785"/>
      <c r="D85" s="785"/>
      <c r="E85" s="785"/>
      <c r="F85" s="786"/>
      <c r="G85" s="774" t="s">
        <v>381</v>
      </c>
      <c r="H85" s="606"/>
      <c r="I85" s="730" t="s">
        <v>595</v>
      </c>
      <c r="J85" s="731"/>
      <c r="K85" s="731"/>
      <c r="L85" s="731"/>
      <c r="M85" s="731"/>
      <c r="N85" s="731"/>
      <c r="O85" s="731"/>
      <c r="P85" s="731"/>
      <c r="Q85" s="731"/>
      <c r="R85" s="731"/>
      <c r="S85" s="731"/>
      <c r="T85" s="731"/>
      <c r="U85" s="731"/>
      <c r="V85" s="731"/>
      <c r="W85" s="731"/>
      <c r="X85" s="731"/>
      <c r="Y85" s="731"/>
      <c r="Z85" s="731"/>
      <c r="AA85" s="731"/>
      <c r="AB85" s="731"/>
      <c r="AC85" s="731"/>
      <c r="AD85" s="731"/>
      <c r="AE85" s="731"/>
      <c r="AF85" s="731"/>
      <c r="AG85" s="731"/>
      <c r="AH85" s="731"/>
      <c r="AI85" s="731"/>
      <c r="AJ85" s="731"/>
      <c r="AK85" s="731"/>
      <c r="AL85" s="732"/>
      <c r="AM85" s="774" t="s">
        <v>396</v>
      </c>
      <c r="AN85" s="606"/>
      <c r="AO85" s="730"/>
      <c r="AP85" s="731"/>
      <c r="AQ85" s="731"/>
      <c r="AR85" s="731"/>
      <c r="AS85" s="731"/>
      <c r="AT85" s="731"/>
      <c r="AU85" s="731"/>
      <c r="AV85" s="731"/>
      <c r="AW85" s="731"/>
      <c r="AX85" s="731"/>
      <c r="AY85" s="731"/>
      <c r="AZ85" s="731"/>
      <c r="BA85" s="731"/>
      <c r="BB85" s="731"/>
      <c r="BC85" s="731"/>
      <c r="BD85" s="731"/>
      <c r="BE85" s="731"/>
      <c r="BF85" s="731"/>
      <c r="BG85" s="731"/>
      <c r="BH85" s="731"/>
      <c r="BI85" s="731"/>
      <c r="BJ85" s="731"/>
      <c r="BK85" s="731"/>
      <c r="BL85" s="731"/>
      <c r="BM85" s="731"/>
      <c r="BN85" s="731"/>
      <c r="BO85" s="731"/>
      <c r="BP85" s="731"/>
      <c r="BQ85" s="731"/>
      <c r="BR85" s="732"/>
      <c r="BT85" s="747"/>
      <c r="BU85" s="748"/>
      <c r="BV85" s="748"/>
      <c r="BW85" s="749"/>
      <c r="BX85" s="706"/>
      <c r="BY85" s="707"/>
      <c r="BZ85" s="707"/>
      <c r="CA85" s="707"/>
      <c r="CB85" s="707"/>
      <c r="CC85" s="707"/>
      <c r="CD85" s="707"/>
      <c r="CE85" s="707"/>
      <c r="CF85" s="707"/>
      <c r="CG85" s="707"/>
      <c r="CH85" s="707"/>
      <c r="CI85" s="707"/>
      <c r="CJ85" s="707"/>
      <c r="CK85" s="733"/>
    </row>
    <row r="86" spans="1:89" ht="19.5" customHeight="1">
      <c r="A86" s="784"/>
      <c r="B86" s="785"/>
      <c r="C86" s="785"/>
      <c r="D86" s="785"/>
      <c r="E86" s="785"/>
      <c r="F86" s="786"/>
      <c r="G86" s="774" t="s">
        <v>382</v>
      </c>
      <c r="H86" s="606"/>
      <c r="I86" s="730"/>
      <c r="J86" s="731"/>
      <c r="K86" s="731"/>
      <c r="L86" s="731"/>
      <c r="M86" s="731"/>
      <c r="N86" s="731"/>
      <c r="O86" s="731"/>
      <c r="P86" s="731"/>
      <c r="Q86" s="731"/>
      <c r="R86" s="731"/>
      <c r="S86" s="731"/>
      <c r="T86" s="731"/>
      <c r="U86" s="731"/>
      <c r="V86" s="731"/>
      <c r="W86" s="731"/>
      <c r="X86" s="731"/>
      <c r="Y86" s="731"/>
      <c r="Z86" s="731"/>
      <c r="AA86" s="731"/>
      <c r="AB86" s="731"/>
      <c r="AC86" s="731"/>
      <c r="AD86" s="731"/>
      <c r="AE86" s="731"/>
      <c r="AF86" s="731"/>
      <c r="AG86" s="731"/>
      <c r="AH86" s="731"/>
      <c r="AI86" s="731"/>
      <c r="AJ86" s="731"/>
      <c r="AK86" s="731"/>
      <c r="AL86" s="732"/>
      <c r="AM86" s="774" t="s">
        <v>397</v>
      </c>
      <c r="AN86" s="606"/>
      <c r="AO86" s="730"/>
      <c r="AP86" s="731"/>
      <c r="AQ86" s="731"/>
      <c r="AR86" s="731"/>
      <c r="AS86" s="731"/>
      <c r="AT86" s="731"/>
      <c r="AU86" s="731"/>
      <c r="AV86" s="731"/>
      <c r="AW86" s="731"/>
      <c r="AX86" s="731"/>
      <c r="AY86" s="731"/>
      <c r="AZ86" s="731"/>
      <c r="BA86" s="731"/>
      <c r="BB86" s="731"/>
      <c r="BC86" s="731"/>
      <c r="BD86" s="731"/>
      <c r="BE86" s="731"/>
      <c r="BF86" s="731"/>
      <c r="BG86" s="731"/>
      <c r="BH86" s="731"/>
      <c r="BI86" s="731"/>
      <c r="BJ86" s="731"/>
      <c r="BK86" s="731"/>
      <c r="BL86" s="731"/>
      <c r="BM86" s="731"/>
      <c r="BN86" s="731"/>
      <c r="BO86" s="731"/>
      <c r="BP86" s="731"/>
      <c r="BQ86" s="731"/>
      <c r="BR86" s="732"/>
      <c r="BT86" s="747"/>
      <c r="BU86" s="748"/>
      <c r="BV86" s="748"/>
      <c r="BW86" s="749"/>
      <c r="BX86" s="706"/>
      <c r="BY86" s="707"/>
      <c r="BZ86" s="707"/>
      <c r="CA86" s="707"/>
      <c r="CB86" s="707"/>
      <c r="CC86" s="707"/>
      <c r="CD86" s="707"/>
      <c r="CE86" s="707"/>
      <c r="CF86" s="707"/>
      <c r="CG86" s="707"/>
      <c r="CH86" s="707"/>
      <c r="CI86" s="707"/>
      <c r="CJ86" s="707"/>
      <c r="CK86" s="733"/>
    </row>
    <row r="87" spans="1:89" ht="19.5" customHeight="1">
      <c r="A87" s="784"/>
      <c r="B87" s="785"/>
      <c r="C87" s="785"/>
      <c r="D87" s="785"/>
      <c r="E87" s="785"/>
      <c r="F87" s="786"/>
      <c r="G87" s="774" t="s">
        <v>383</v>
      </c>
      <c r="H87" s="606"/>
      <c r="I87" s="730"/>
      <c r="J87" s="731"/>
      <c r="K87" s="731"/>
      <c r="L87" s="731"/>
      <c r="M87" s="731"/>
      <c r="N87" s="731"/>
      <c r="O87" s="731"/>
      <c r="P87" s="731"/>
      <c r="Q87" s="731"/>
      <c r="R87" s="731"/>
      <c r="S87" s="731"/>
      <c r="T87" s="731"/>
      <c r="U87" s="731"/>
      <c r="V87" s="731"/>
      <c r="W87" s="731"/>
      <c r="X87" s="731"/>
      <c r="Y87" s="731"/>
      <c r="Z87" s="731"/>
      <c r="AA87" s="731"/>
      <c r="AB87" s="731"/>
      <c r="AC87" s="731"/>
      <c r="AD87" s="731"/>
      <c r="AE87" s="731"/>
      <c r="AF87" s="731"/>
      <c r="AG87" s="731"/>
      <c r="AH87" s="731"/>
      <c r="AI87" s="731"/>
      <c r="AJ87" s="731"/>
      <c r="AK87" s="731"/>
      <c r="AL87" s="732"/>
      <c r="AM87" s="774" t="s">
        <v>398</v>
      </c>
      <c r="AN87" s="606"/>
      <c r="AO87" s="730"/>
      <c r="AP87" s="731"/>
      <c r="AQ87" s="731"/>
      <c r="AR87" s="731"/>
      <c r="AS87" s="731"/>
      <c r="AT87" s="731"/>
      <c r="AU87" s="731"/>
      <c r="AV87" s="731"/>
      <c r="AW87" s="731"/>
      <c r="AX87" s="731"/>
      <c r="AY87" s="731"/>
      <c r="AZ87" s="731"/>
      <c r="BA87" s="731"/>
      <c r="BB87" s="731"/>
      <c r="BC87" s="731"/>
      <c r="BD87" s="731"/>
      <c r="BE87" s="731"/>
      <c r="BF87" s="731"/>
      <c r="BG87" s="731"/>
      <c r="BH87" s="731"/>
      <c r="BI87" s="731"/>
      <c r="BJ87" s="731"/>
      <c r="BK87" s="731"/>
      <c r="BL87" s="731"/>
      <c r="BM87" s="731"/>
      <c r="BN87" s="731"/>
      <c r="BO87" s="731"/>
      <c r="BP87" s="731"/>
      <c r="BQ87" s="731"/>
      <c r="BR87" s="732"/>
      <c r="BT87" s="747"/>
      <c r="BU87" s="748"/>
      <c r="BV87" s="748"/>
      <c r="BW87" s="749"/>
      <c r="BX87" s="706"/>
      <c r="BY87" s="707"/>
      <c r="BZ87" s="707"/>
      <c r="CA87" s="707"/>
      <c r="CB87" s="707"/>
      <c r="CC87" s="707"/>
      <c r="CD87" s="707"/>
      <c r="CE87" s="707"/>
      <c r="CF87" s="707"/>
      <c r="CG87" s="707"/>
      <c r="CH87" s="707"/>
      <c r="CI87" s="707"/>
      <c r="CJ87" s="707"/>
      <c r="CK87" s="733"/>
    </row>
    <row r="88" spans="1:89" ht="19.5" customHeight="1" thickBot="1">
      <c r="A88" s="787"/>
      <c r="B88" s="788"/>
      <c r="C88" s="788"/>
      <c r="D88" s="788"/>
      <c r="E88" s="788"/>
      <c r="F88" s="789"/>
      <c r="G88" s="729" t="s">
        <v>422</v>
      </c>
      <c r="H88" s="636"/>
      <c r="I88" s="756"/>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7"/>
      <c r="AL88" s="758"/>
      <c r="AM88" s="729" t="s">
        <v>399</v>
      </c>
      <c r="AN88" s="636"/>
      <c r="AO88" s="756"/>
      <c r="AP88" s="757"/>
      <c r="AQ88" s="757"/>
      <c r="AR88" s="757"/>
      <c r="AS88" s="757"/>
      <c r="AT88" s="757"/>
      <c r="AU88" s="757"/>
      <c r="AV88" s="757"/>
      <c r="AW88" s="757"/>
      <c r="AX88" s="757"/>
      <c r="AY88" s="757"/>
      <c r="AZ88" s="757"/>
      <c r="BA88" s="757"/>
      <c r="BB88" s="757"/>
      <c r="BC88" s="757"/>
      <c r="BD88" s="757"/>
      <c r="BE88" s="757"/>
      <c r="BF88" s="757"/>
      <c r="BG88" s="757"/>
      <c r="BH88" s="757"/>
      <c r="BI88" s="757"/>
      <c r="BJ88" s="757"/>
      <c r="BK88" s="757"/>
      <c r="BL88" s="757"/>
      <c r="BM88" s="757"/>
      <c r="BN88" s="757"/>
      <c r="BO88" s="757"/>
      <c r="BP88" s="757"/>
      <c r="BQ88" s="757"/>
      <c r="BR88" s="758"/>
      <c r="BT88" s="759"/>
      <c r="BU88" s="760"/>
      <c r="BV88" s="760"/>
      <c r="BW88" s="761"/>
      <c r="BX88" s="709"/>
      <c r="BY88" s="710"/>
      <c r="BZ88" s="710"/>
      <c r="CA88" s="710"/>
      <c r="CB88" s="710"/>
      <c r="CC88" s="710"/>
      <c r="CD88" s="710"/>
      <c r="CE88" s="710"/>
      <c r="CF88" s="710"/>
      <c r="CG88" s="710"/>
      <c r="CH88" s="710"/>
      <c r="CI88" s="710"/>
      <c r="CJ88" s="710"/>
      <c r="CK88" s="740"/>
    </row>
  </sheetData>
  <sheetProtection sheet="1" selectLockedCells="1"/>
  <dataConsolidate/>
  <mergeCells count="476">
    <mergeCell ref="A37:F54"/>
    <mergeCell ref="A55:F63"/>
    <mergeCell ref="BC37:BJ54"/>
    <mergeCell ref="BK37:BR54"/>
    <mergeCell ref="BC55:BJ63"/>
    <mergeCell ref="BK55:BR63"/>
    <mergeCell ref="S32:X32"/>
    <mergeCell ref="A19:F20"/>
    <mergeCell ref="S20:X20"/>
    <mergeCell ref="G19:K20"/>
    <mergeCell ref="S33:X33"/>
    <mergeCell ref="U34:V34"/>
    <mergeCell ref="X34:Y34"/>
    <mergeCell ref="AA34:AB34"/>
    <mergeCell ref="AD34:AE34"/>
    <mergeCell ref="AG34:AI34"/>
    <mergeCell ref="S22:X22"/>
    <mergeCell ref="S23:X23"/>
    <mergeCell ref="S24:X24"/>
    <mergeCell ref="BK21:BR36"/>
    <mergeCell ref="L19:BB19"/>
    <mergeCell ref="S29:X29"/>
    <mergeCell ref="S30:X30"/>
    <mergeCell ref="S31:X31"/>
    <mergeCell ref="A9:D10"/>
    <mergeCell ref="CG9:CK9"/>
    <mergeCell ref="BE10:BH10"/>
    <mergeCell ref="E9:P10"/>
    <mergeCell ref="Q9:R10"/>
    <mergeCell ref="BI10:BT10"/>
    <mergeCell ref="BU10:BV10"/>
    <mergeCell ref="A12:D17"/>
    <mergeCell ref="BX12:CK14"/>
    <mergeCell ref="BX15:CK17"/>
    <mergeCell ref="E12:F12"/>
    <mergeCell ref="E13:F13"/>
    <mergeCell ref="E14:F14"/>
    <mergeCell ref="E15:F15"/>
    <mergeCell ref="E16:F16"/>
    <mergeCell ref="E17:F17"/>
    <mergeCell ref="G12:AC12"/>
    <mergeCell ref="G13:AC13"/>
    <mergeCell ref="G14:AC14"/>
    <mergeCell ref="G15:AC15"/>
    <mergeCell ref="G16:AC16"/>
    <mergeCell ref="G17:AC17"/>
    <mergeCell ref="BF12:BG14"/>
    <mergeCell ref="BV12:BW14"/>
    <mergeCell ref="BX19:CK20"/>
    <mergeCell ref="S21:X21"/>
    <mergeCell ref="BY10:CB10"/>
    <mergeCell ref="CC10:CK10"/>
    <mergeCell ref="N37:R37"/>
    <mergeCell ref="S47:X47"/>
    <mergeCell ref="S48:X48"/>
    <mergeCell ref="G45:K45"/>
    <mergeCell ref="G46:K46"/>
    <mergeCell ref="G47:K47"/>
    <mergeCell ref="G48:K48"/>
    <mergeCell ref="G31:K31"/>
    <mergeCell ref="G32:K32"/>
    <mergeCell ref="G33:K33"/>
    <mergeCell ref="G34:K34"/>
    <mergeCell ref="G35:K35"/>
    <mergeCell ref="BA34:BB34"/>
    <mergeCell ref="G36:K36"/>
    <mergeCell ref="AI29:BB29"/>
    <mergeCell ref="AI28:BB28"/>
    <mergeCell ref="S35:X35"/>
    <mergeCell ref="AK34:AM34"/>
    <mergeCell ref="L35:M36"/>
    <mergeCell ref="G21:K21"/>
    <mergeCell ref="G49:K49"/>
    <mergeCell ref="S46:X46"/>
    <mergeCell ref="N49:R49"/>
    <mergeCell ref="G37:K37"/>
    <mergeCell ref="G38:K38"/>
    <mergeCell ref="G39:K39"/>
    <mergeCell ref="G40:K40"/>
    <mergeCell ref="G41:K41"/>
    <mergeCell ref="G42:K42"/>
    <mergeCell ref="G43:K43"/>
    <mergeCell ref="G44:K44"/>
    <mergeCell ref="L44:M44"/>
    <mergeCell ref="L45:M45"/>
    <mergeCell ref="L37:M37"/>
    <mergeCell ref="L38:M38"/>
    <mergeCell ref="L39:M39"/>
    <mergeCell ref="L40:M40"/>
    <mergeCell ref="L41:M41"/>
    <mergeCell ref="L42:M42"/>
    <mergeCell ref="L43:M43"/>
    <mergeCell ref="N44:R44"/>
    <mergeCell ref="N43:R43"/>
    <mergeCell ref="N42:R42"/>
    <mergeCell ref="N41:R41"/>
    <mergeCell ref="I81:AL81"/>
    <mergeCell ref="I82:AL82"/>
    <mergeCell ref="I83:AL83"/>
    <mergeCell ref="I84:AL84"/>
    <mergeCell ref="AM85:AN85"/>
    <mergeCell ref="I79:AL79"/>
    <mergeCell ref="I80:AL80"/>
    <mergeCell ref="AM82:AN82"/>
    <mergeCell ref="AM83:AN83"/>
    <mergeCell ref="AM84:AN84"/>
    <mergeCell ref="AM81:AN81"/>
    <mergeCell ref="G70:K70"/>
    <mergeCell ref="G71:K71"/>
    <mergeCell ref="G75:K75"/>
    <mergeCell ref="G64:K64"/>
    <mergeCell ref="G65:K65"/>
    <mergeCell ref="G66:K66"/>
    <mergeCell ref="G82:H82"/>
    <mergeCell ref="G83:H83"/>
    <mergeCell ref="G84:H84"/>
    <mergeCell ref="G78:AL78"/>
    <mergeCell ref="S70:X70"/>
    <mergeCell ref="S71:X71"/>
    <mergeCell ref="N71:R71"/>
    <mergeCell ref="N70:R70"/>
    <mergeCell ref="V75:X75"/>
    <mergeCell ref="Z75:AD75"/>
    <mergeCell ref="O75:T75"/>
    <mergeCell ref="L75:M75"/>
    <mergeCell ref="Y69:AH69"/>
    <mergeCell ref="AI69:BB69"/>
    <mergeCell ref="AI67:BB67"/>
    <mergeCell ref="AI66:BB66"/>
    <mergeCell ref="G76:K76"/>
    <mergeCell ref="G77:K77"/>
    <mergeCell ref="G50:K50"/>
    <mergeCell ref="G51:K51"/>
    <mergeCell ref="G61:K61"/>
    <mergeCell ref="G62:K62"/>
    <mergeCell ref="G63:K63"/>
    <mergeCell ref="S62:X62"/>
    <mergeCell ref="S63:X63"/>
    <mergeCell ref="N69:R69"/>
    <mergeCell ref="N67:R67"/>
    <mergeCell ref="L59:M59"/>
    <mergeCell ref="L55:M55"/>
    <mergeCell ref="L56:M56"/>
    <mergeCell ref="S52:X52"/>
    <mergeCell ref="S53:X53"/>
    <mergeCell ref="S54:X54"/>
    <mergeCell ref="S55:X55"/>
    <mergeCell ref="S56:X56"/>
    <mergeCell ref="S50:X50"/>
    <mergeCell ref="L57:M57"/>
    <mergeCell ref="L58:M58"/>
    <mergeCell ref="N50:R50"/>
    <mergeCell ref="N58:R58"/>
    <mergeCell ref="N57:R57"/>
    <mergeCell ref="N54:R54"/>
    <mergeCell ref="AM86:AN86"/>
    <mergeCell ref="AM87:AN87"/>
    <mergeCell ref="A78:F78"/>
    <mergeCell ref="AO79:BR79"/>
    <mergeCell ref="AO80:BR80"/>
    <mergeCell ref="AO81:BR81"/>
    <mergeCell ref="AO82:BR82"/>
    <mergeCell ref="A79:F83"/>
    <mergeCell ref="A84:F88"/>
    <mergeCell ref="G88:H88"/>
    <mergeCell ref="I88:AL88"/>
    <mergeCell ref="G86:H86"/>
    <mergeCell ref="G87:H87"/>
    <mergeCell ref="G79:H79"/>
    <mergeCell ref="G80:H80"/>
    <mergeCell ref="G81:H81"/>
    <mergeCell ref="AM78:BR78"/>
    <mergeCell ref="AO83:BR83"/>
    <mergeCell ref="AO84:BR84"/>
    <mergeCell ref="G85:H85"/>
    <mergeCell ref="AO85:BR85"/>
    <mergeCell ref="AM79:AN79"/>
    <mergeCell ref="AM80:AN80"/>
    <mergeCell ref="I86:AL86"/>
    <mergeCell ref="I87:AL87"/>
    <mergeCell ref="G22:K22"/>
    <mergeCell ref="G23:K23"/>
    <mergeCell ref="G24:K24"/>
    <mergeCell ref="G25:K25"/>
    <mergeCell ref="G26:K26"/>
    <mergeCell ref="G27:K27"/>
    <mergeCell ref="G29:K29"/>
    <mergeCell ref="G30:K30"/>
    <mergeCell ref="G52:K52"/>
    <mergeCell ref="G53:K53"/>
    <mergeCell ref="G54:K54"/>
    <mergeCell ref="G55:K55"/>
    <mergeCell ref="G56:K56"/>
    <mergeCell ref="G57:K57"/>
    <mergeCell ref="G58:K58"/>
    <mergeCell ref="G59:K59"/>
    <mergeCell ref="G60:K60"/>
    <mergeCell ref="S57:X57"/>
    <mergeCell ref="S58:X58"/>
    <mergeCell ref="S59:X59"/>
    <mergeCell ref="N56:R56"/>
    <mergeCell ref="N55:R55"/>
    <mergeCell ref="L60:M60"/>
    <mergeCell ref="L61:M61"/>
    <mergeCell ref="S64:X64"/>
    <mergeCell ref="S61:X61"/>
    <mergeCell ref="BK70:BR74"/>
    <mergeCell ref="N62:R62"/>
    <mergeCell ref="Y71:AH71"/>
    <mergeCell ref="Y70:AH70"/>
    <mergeCell ref="AI74:BB74"/>
    <mergeCell ref="AI73:BB73"/>
    <mergeCell ref="AI72:BB72"/>
    <mergeCell ref="AI71:BB71"/>
    <mergeCell ref="AI70:BB70"/>
    <mergeCell ref="BC70:BJ74"/>
    <mergeCell ref="N66:R66"/>
    <mergeCell ref="N65:R65"/>
    <mergeCell ref="N64:R64"/>
    <mergeCell ref="N63:R63"/>
    <mergeCell ref="N61:R61"/>
    <mergeCell ref="AI65:BB65"/>
    <mergeCell ref="AI64:BB64"/>
    <mergeCell ref="Y74:AH74"/>
    <mergeCell ref="Y73:AH73"/>
    <mergeCell ref="Y72:AH72"/>
    <mergeCell ref="AM88:AN88"/>
    <mergeCell ref="I85:AL85"/>
    <mergeCell ref="BX21:CK31"/>
    <mergeCell ref="BX32:CK42"/>
    <mergeCell ref="BX43:CK54"/>
    <mergeCell ref="BX55:CK64"/>
    <mergeCell ref="BX65:CK76"/>
    <mergeCell ref="BX77:CK88"/>
    <mergeCell ref="BC64:BJ69"/>
    <mergeCell ref="BK64:BR69"/>
    <mergeCell ref="BT21:BW31"/>
    <mergeCell ref="BT32:BW42"/>
    <mergeCell ref="BT43:BW54"/>
    <mergeCell ref="BT55:BW64"/>
    <mergeCell ref="BT65:BW76"/>
    <mergeCell ref="AO86:BR86"/>
    <mergeCell ref="AO87:BR87"/>
    <mergeCell ref="AO88:BR88"/>
    <mergeCell ref="BT77:BW88"/>
    <mergeCell ref="BC75:BJ77"/>
    <mergeCell ref="BK75:BR77"/>
    <mergeCell ref="AI49:BB49"/>
    <mergeCell ref="AI48:BB48"/>
    <mergeCell ref="AO34:AQ34"/>
    <mergeCell ref="U36:V36"/>
    <mergeCell ref="AA36:AB36"/>
    <mergeCell ref="AD36:AE36"/>
    <mergeCell ref="Y33:AH33"/>
    <mergeCell ref="Y32:AH32"/>
    <mergeCell ref="AI58:BB58"/>
    <mergeCell ref="AI57:BB57"/>
    <mergeCell ref="AG36:AI36"/>
    <mergeCell ref="AI53:BB53"/>
    <mergeCell ref="Y58:AH58"/>
    <mergeCell ref="Y57:AH57"/>
    <mergeCell ref="Y56:AH56"/>
    <mergeCell ref="Y55:AH55"/>
    <mergeCell ref="Y54:AH54"/>
    <mergeCell ref="Y53:AH53"/>
    <mergeCell ref="AI56:BB56"/>
    <mergeCell ref="AI55:BB55"/>
    <mergeCell ref="AI54:BB54"/>
    <mergeCell ref="AT75:BA75"/>
    <mergeCell ref="AI60:BB60"/>
    <mergeCell ref="S60:X60"/>
    <mergeCell ref="AF75:AJ75"/>
    <mergeCell ref="AL75:AN75"/>
    <mergeCell ref="AP75:AR75"/>
    <mergeCell ref="S51:X51"/>
    <mergeCell ref="S41:X41"/>
    <mergeCell ref="S42:X42"/>
    <mergeCell ref="S43:X43"/>
    <mergeCell ref="S44:X44"/>
    <mergeCell ref="S49:X49"/>
    <mergeCell ref="Y44:AH44"/>
    <mergeCell ref="Y43:AH43"/>
    <mergeCell ref="Y42:AH42"/>
    <mergeCell ref="Y41:AH41"/>
    <mergeCell ref="Y45:AH45"/>
    <mergeCell ref="AI59:BB59"/>
    <mergeCell ref="AI63:BB63"/>
    <mergeCell ref="AI62:BB62"/>
    <mergeCell ref="AI61:BB61"/>
    <mergeCell ref="L33:M34"/>
    <mergeCell ref="N31:R31"/>
    <mergeCell ref="N30:R30"/>
    <mergeCell ref="N29:R29"/>
    <mergeCell ref="L21:M21"/>
    <mergeCell ref="L22:M22"/>
    <mergeCell ref="N40:R40"/>
    <mergeCell ref="N39:R39"/>
    <mergeCell ref="N38:R38"/>
    <mergeCell ref="N27:R27"/>
    <mergeCell ref="N26:R26"/>
    <mergeCell ref="L23:M23"/>
    <mergeCell ref="L24:M24"/>
    <mergeCell ref="L25:M25"/>
    <mergeCell ref="L26:M26"/>
    <mergeCell ref="L27:M27"/>
    <mergeCell ref="L29:M29"/>
    <mergeCell ref="L30:M30"/>
    <mergeCell ref="L31:M31"/>
    <mergeCell ref="L32:M32"/>
    <mergeCell ref="N25:R25"/>
    <mergeCell ref="N24:R24"/>
    <mergeCell ref="N22:R22"/>
    <mergeCell ref="N21:R21"/>
    <mergeCell ref="N46:R46"/>
    <mergeCell ref="N45:R45"/>
    <mergeCell ref="S25:X25"/>
    <mergeCell ref="N48:R48"/>
    <mergeCell ref="N47:R47"/>
    <mergeCell ref="S37:X37"/>
    <mergeCell ref="S38:X38"/>
    <mergeCell ref="N33:R34"/>
    <mergeCell ref="BT19:BW20"/>
    <mergeCell ref="BK20:BR20"/>
    <mergeCell ref="BC20:BJ20"/>
    <mergeCell ref="BC19:BR19"/>
    <mergeCell ref="N35:R36"/>
    <mergeCell ref="N32:R32"/>
    <mergeCell ref="AS34:AU34"/>
    <mergeCell ref="AW34:AY34"/>
    <mergeCell ref="AK36:AM36"/>
    <mergeCell ref="AO36:AQ36"/>
    <mergeCell ref="AS36:BB36"/>
    <mergeCell ref="L20:R20"/>
    <mergeCell ref="S27:V27"/>
    <mergeCell ref="W27:X27"/>
    <mergeCell ref="BC21:BJ36"/>
    <mergeCell ref="N23:R23"/>
    <mergeCell ref="L46:M46"/>
    <mergeCell ref="L47:M47"/>
    <mergeCell ref="L48:M48"/>
    <mergeCell ref="L49:M49"/>
    <mergeCell ref="L50:M50"/>
    <mergeCell ref="L51:M51"/>
    <mergeCell ref="L52:M52"/>
    <mergeCell ref="L53:M53"/>
    <mergeCell ref="L54:M54"/>
    <mergeCell ref="A21:F36"/>
    <mergeCell ref="G28:K28"/>
    <mergeCell ref="L28:M28"/>
    <mergeCell ref="N28:R28"/>
    <mergeCell ref="S28:V28"/>
    <mergeCell ref="W28:X28"/>
    <mergeCell ref="A75:F77"/>
    <mergeCell ref="L76:M77"/>
    <mergeCell ref="N76:BB77"/>
    <mergeCell ref="L62:M62"/>
    <mergeCell ref="L63:M63"/>
    <mergeCell ref="L64:M64"/>
    <mergeCell ref="L65:M65"/>
    <mergeCell ref="L66:M66"/>
    <mergeCell ref="L67:M67"/>
    <mergeCell ref="L69:M69"/>
    <mergeCell ref="L70:M70"/>
    <mergeCell ref="N60:R60"/>
    <mergeCell ref="N59:R59"/>
    <mergeCell ref="S39:X39"/>
    <mergeCell ref="S40:X40"/>
    <mergeCell ref="S45:X45"/>
    <mergeCell ref="AI51:BB51"/>
    <mergeCell ref="AI50:BB50"/>
    <mergeCell ref="N53:R53"/>
    <mergeCell ref="N52:R52"/>
    <mergeCell ref="N51:R51"/>
    <mergeCell ref="A70:F74"/>
    <mergeCell ref="G72:K72"/>
    <mergeCell ref="G73:K73"/>
    <mergeCell ref="L72:M72"/>
    <mergeCell ref="N72:R72"/>
    <mergeCell ref="S72:X72"/>
    <mergeCell ref="L73:M73"/>
    <mergeCell ref="N73:R73"/>
    <mergeCell ref="S73:X73"/>
    <mergeCell ref="N74:R74"/>
    <mergeCell ref="S74:X74"/>
    <mergeCell ref="L71:M71"/>
    <mergeCell ref="L74:M74"/>
    <mergeCell ref="G74:K74"/>
    <mergeCell ref="A64:F69"/>
    <mergeCell ref="S65:X65"/>
    <mergeCell ref="S66:X66"/>
    <mergeCell ref="S67:X67"/>
    <mergeCell ref="S69:X69"/>
    <mergeCell ref="G67:K67"/>
    <mergeCell ref="G69:K69"/>
    <mergeCell ref="Y25:AH25"/>
    <mergeCell ref="Y24:AH24"/>
    <mergeCell ref="Y23:AH23"/>
    <mergeCell ref="Y22:AH22"/>
    <mergeCell ref="AI27:BB27"/>
    <mergeCell ref="AI26:BB26"/>
    <mergeCell ref="AI25:BB25"/>
    <mergeCell ref="AI24:BB24"/>
    <mergeCell ref="AI23:BB23"/>
    <mergeCell ref="AI22:BB22"/>
    <mergeCell ref="G68:K68"/>
    <mergeCell ref="L68:M68"/>
    <mergeCell ref="N68:R68"/>
    <mergeCell ref="S68:X68"/>
    <mergeCell ref="Y68:AH68"/>
    <mergeCell ref="AI68:BB68"/>
    <mergeCell ref="AI52:BB52"/>
    <mergeCell ref="Y40:AH40"/>
    <mergeCell ref="Y48:AH48"/>
    <mergeCell ref="Y46:AH46"/>
    <mergeCell ref="Y47:AH47"/>
    <mergeCell ref="AI46:BB46"/>
    <mergeCell ref="AI45:BB45"/>
    <mergeCell ref="AI44:BB44"/>
    <mergeCell ref="Y67:AH67"/>
    <mergeCell ref="Y66:AH66"/>
    <mergeCell ref="Y65:AH65"/>
    <mergeCell ref="Y64:AH64"/>
    <mergeCell ref="Y63:AH63"/>
    <mergeCell ref="Y62:AH62"/>
    <mergeCell ref="Y61:AH61"/>
    <mergeCell ref="Y60:AH60"/>
    <mergeCell ref="Y52:AH52"/>
    <mergeCell ref="Y51:AH51"/>
    <mergeCell ref="BV15:BW17"/>
    <mergeCell ref="BH12:BU14"/>
    <mergeCell ref="BH15:BU17"/>
    <mergeCell ref="AI31:BB31"/>
    <mergeCell ref="AI30:BB30"/>
    <mergeCell ref="AI43:BB43"/>
    <mergeCell ref="AI42:BB42"/>
    <mergeCell ref="AI41:BB41"/>
    <mergeCell ref="AI40:BB40"/>
    <mergeCell ref="AI39:BB39"/>
    <mergeCell ref="AI38:BB38"/>
    <mergeCell ref="AI37:BB37"/>
    <mergeCell ref="AI35:BB35"/>
    <mergeCell ref="AI33:BB33"/>
    <mergeCell ref="AR12:BE14"/>
    <mergeCell ref="AI20:BB20"/>
    <mergeCell ref="AP12:AQ14"/>
    <mergeCell ref="AI21:BB21"/>
    <mergeCell ref="AR15:BE17"/>
    <mergeCell ref="AF12:AO17"/>
    <mergeCell ref="AP15:AQ17"/>
    <mergeCell ref="AI32:BB32"/>
    <mergeCell ref="Y27:AH27"/>
    <mergeCell ref="Y26:AH26"/>
    <mergeCell ref="AB9:BC10"/>
    <mergeCell ref="U8:AP8"/>
    <mergeCell ref="U2:AV2"/>
    <mergeCell ref="U3:AV3"/>
    <mergeCell ref="U4:AV4"/>
    <mergeCell ref="U5:AV5"/>
    <mergeCell ref="Y59:AH59"/>
    <mergeCell ref="AI47:BB47"/>
    <mergeCell ref="BF15:BG17"/>
    <mergeCell ref="S26:V26"/>
    <mergeCell ref="W26:X26"/>
    <mergeCell ref="Y31:AH31"/>
    <mergeCell ref="Y30:AH30"/>
    <mergeCell ref="Y35:AH35"/>
    <mergeCell ref="Y50:AH50"/>
    <mergeCell ref="Y49:AH49"/>
    <mergeCell ref="Y39:AH39"/>
    <mergeCell ref="Y38:AH38"/>
    <mergeCell ref="Y37:AH37"/>
    <mergeCell ref="X36:Y36"/>
    <mergeCell ref="Y20:AH20"/>
    <mergeCell ref="Y21:AH21"/>
    <mergeCell ref="Y29:AH29"/>
    <mergeCell ref="Y28:AH28"/>
  </mergeCells>
  <phoneticPr fontId="1"/>
  <conditionalFormatting sqref="S28:V28">
    <cfRule type="cellIs" dxfId="0" priority="1" operator="lessThan">
      <formula>18.5</formula>
    </cfRule>
  </conditionalFormatting>
  <dataValidations xWindow="483" yWindow="535" count="14">
    <dataValidation allowBlank="1" showErrorMessage="1" sqref="W26 I80:AL88 E9:P10 G37:K40 G12:AC15 AM79:BR88" xr:uid="{00000000-0002-0000-0100-000000000000}"/>
    <dataValidation allowBlank="1" showErrorMessage="1" promptTitle="健康状態" prompt="既往歴、主傷症、症状、痛み等　を入力する。" sqref="A12:D17 G16:G17" xr:uid="{00000000-0002-0000-0100-000001000000}"/>
    <dataValidation allowBlank="1" showErrorMessage="1" prompt="この項目は、課題整理総括表へリンクします。（原因・事実・備考・できること・できそうなこと）" sqref="Y64:BB64 G31:K32 G45:K48 G53:K60 G64:K64 G70:K71 G24:K24 Y23:BB24 Y31:BB33 Y37:BB40 Y45:BB48 Y53:BB60 Y70:BB71" xr:uid="{00000000-0002-0000-0100-000002000000}"/>
    <dataValidation allowBlank="1" showInputMessage="1" showErrorMessage="1" promptTitle="作成日" prompt="_x000a_「１．基本情報シート」 とリンクしているので、入力不要です。" sqref="BI10" xr:uid="{00000000-0002-0000-0100-000003000000}"/>
    <dataValidation allowBlank="1" showInputMessage="1" showErrorMessage="1" promptTitle="作成者" prompt="_x000a_「１．基本情報シート」 とリンクしているので、入力不要です。" sqref="BY10:CK10" xr:uid="{00000000-0002-0000-0100-000004000000}"/>
    <dataValidation allowBlank="1" showInputMessage="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G79:H83" xr:uid="{00000000-0002-0000-0100-000005000000}"/>
    <dataValidation allowBlank="1" showInputMessage="1" showErrorMessage="1" promptTitle="Ｇ 個人因子" prompt="_x000a_以下のような個人因子を記載する。_x000a_年齢、生育歴、趣味・嗜好、性格、_x000a_価値観、職歴　　等" sqref="G84:H88" xr:uid="{00000000-0002-0000-0100-000006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I79:AL79" xr:uid="{00000000-0002-0000-0100-000007000000}"/>
    <dataValidation allowBlank="1" showErrorMessage="1" promptTitle="Ｇ 個人因子" prompt="_x000a_以下のような個人因子を記載する。_x000a_年齢、生育歴、趣味・嗜好、性格、_x000a_価値観、職歴　　等" sqref="A84:F88" xr:uid="{00000000-0002-0000-0100-000008000000}"/>
    <dataValidation allowBlank="1" showErrorMessage="1" promptTitle="関連" prompt="_x000a_見通しに対応する関連事項を番号や記号で記載する。_x000a__x000a_【例】_x000a_・視力⇒　Ａ-１_x000a_・環境因子・促進因子⇒　Ｆ-ｂ-1_x000a__x000a__x000a_" sqref="BT21:BW88" xr:uid="{00000000-0002-0000-0100-000009000000}"/>
    <dataValidation allowBlank="1" showErrorMessage="1" promptTitle="見通し" prompt="_x000a_この項目は、課題整理総括表へリンクします。" sqref="BX21:CK88" xr:uid="{00000000-0002-0000-0100-00000A000000}"/>
    <dataValidation allowBlank="1" showInputMessage="1" showErrorMessage="1" prompt="この色の項目は、課題整理総括表へリンクします。（原因・事実・備考・できること・できそうなこと）" sqref="G23:K23" xr:uid="{00000000-0002-0000-0100-00000B000000}"/>
    <dataValidation allowBlank="1" showErrorMessage="1" promptTitle="根本的な原因・課題" prompt="_x000a_この項目は、課題整理総括表へリンクします。" sqref="AR12:BE17 BH12:BU17 BX12:CK17" xr:uid="{00000000-0002-0000-0100-00000C000000}"/>
    <dataValidation type="list" allowBlank="1" showInputMessage="1" showErrorMessage="1" sqref="T34 W34 Z34 AC34 AF34 AJ34 AN34 AR34 AV34 AJ36 W36 Z36 AC36 AF36 T36 N75 U75 Y75 AE75 AK75 AO75" xr:uid="{00000000-0002-0000-0100-00000D000000}">
      <formula1>"✔"</formula1>
    </dataValidation>
  </dataValidations>
  <pageMargins left="0.59055118110236227" right="0.39370078740157483" top="0.39370078740157483" bottom="0.39370078740157483" header="0.31496062992125984" footer="0.11811023622047245"/>
  <pageSetup paperSize="8" orientation="landscape" cellComments="asDisplayed"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483" yWindow="535" count="47">
        <x14:dataValidation type="list" allowBlank="1" showErrorMessage="1" xr:uid="{00000000-0002-0000-0100-00000E000000}">
          <x14:formula1>
            <xm:f>'プルダウン・素材用（入力不要）'!$G$30:$G$32</xm:f>
          </x14:formula1>
          <xm:sqref>S44:X44</xm:sqref>
        </x14:dataValidation>
        <x14:dataValidation type="list" allowBlank="1" showErrorMessage="1" xr:uid="{00000000-0002-0000-0100-00000F000000}">
          <x14:formula1>
            <xm:f>'プルダウン・素材用（入力不要）'!$E$18:$E$22</xm:f>
          </x14:formula1>
          <xm:sqref>S46:X46</xm:sqref>
        </x14:dataValidation>
        <x14:dataValidation type="list" allowBlank="1" showInputMessage="1" showErrorMessage="1" xr:uid="{00000000-0002-0000-0100-000010000000}">
          <x14:formula1>
            <xm:f>'プルダウン・素材用（入力不要）'!$G$18:$G$22</xm:f>
          </x14:formula1>
          <xm:sqref>S46:X46</xm:sqref>
        </x14:dataValidation>
        <x14:dataValidation type="list" allowBlank="1" showInputMessage="1" showErrorMessage="1" promptTitle="視力" prompt="_x000a_プルダウン式になっています。_x000a_右に表示される『▼』をクリックして該当する項目を選択してください。" xr:uid="{00000000-0002-0000-0100-000011000000}">
          <x14:formula1>
            <xm:f>'プルダウン・素材用（入力不要）'!$W$18:$W$21</xm:f>
          </x14:formula1>
          <xm:sqref>S21:X21</xm:sqref>
        </x14:dataValidation>
        <x14:dataValidation type="list" allowBlank="1" showErrorMessage="1" promptTitle="聴力" prompt="_x000a_プルダウン式になっています。_x000a_右に表示される『▼』をクリックして該当する項目を選択してください。" xr:uid="{00000000-0002-0000-0100-000012000000}">
          <x14:formula1>
            <xm:f>'プルダウン・素材用（入力不要）'!$X$18:$X$21</xm:f>
          </x14:formula1>
          <xm:sqref>S22:X22</xm:sqref>
        </x14:dataValidation>
        <x14:dataValidation type="list" allowBlank="1" showErrorMessage="1"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3000000}">
          <x14:formula1>
            <xm:f>'プルダウン・素材用（入力不要）'!$B$30:$B$32</xm:f>
          </x14:formula1>
          <xm:sqref>S23:X23</xm:sqref>
        </x14:dataValidation>
        <x14:dataValidation type="list" allowBlank="1" showErrorMessage="1"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4000000}">
          <x14:formula1>
            <xm:f>'プルダウン・素材用（入力不要）'!$F$18:$F$20</xm:f>
          </x14:formula1>
          <xm:sqref>S24:X24</xm:sqref>
        </x14:dataValidation>
        <x14:dataValidation type="list" allowBlank="1" showErrorMessage="1" promptTitle="栄養状態" prompt="_x000a_プルダウン式になっています。_x000a_右に表示される『▼』をクリックして該当する項目を選択してください。" xr:uid="{00000000-0002-0000-0100-000015000000}">
          <x14:formula1>
            <xm:f>'プルダウン・素材用（入力不要）'!$H$30:$H$33</xm:f>
          </x14:formula1>
          <xm:sqref>S25:X25</xm:sqref>
        </x14:dataValidation>
        <x14:dataValidation type="list" allowBlank="1" showErrorMessage="1" promptTitle="アレルギー" prompt="_x000a_プルダウン式になっています。_x000a_右に表示される『▼』をクリックして該当する項目を選択してください。" xr:uid="{00000000-0002-0000-0100-000016000000}">
          <x14:formula1>
            <xm:f>'プルダウン・素材用（入力不要）'!$K$30:$K$32</xm:f>
          </x14:formula1>
          <xm:sqref>S29:X29</xm:sqref>
        </x14:dataValidation>
        <x14:dataValidation type="list" allowBlank="1" showErrorMessage="1" promptTitle="麻痺・拘縮" prompt="_x000a_プルダウン式になっています。_x000a_右に表示される『▼』をクリックして該当する項目を選択してください。" xr:uid="{00000000-0002-0000-0100-000017000000}">
          <x14:formula1>
            <xm:f>'プルダウン・素材用（入力不要）'!$L$30:$L$34</xm:f>
          </x14:formula1>
          <xm:sqref>S30:X30</xm:sqref>
        </x14:dataValidation>
        <x14:dataValidation type="list" allowBlank="1" showErrorMessage="1"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'プルダウン・素材用（入力不要）'!$M$30:$M$32</xm:f>
          </x14:formula1>
          <xm:sqref>S31:X31</xm:sqref>
        </x14:dataValidation>
        <x14:dataValidation type="list" allowBlank="1" showErrorMessage="1"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9000000}">
          <x14:formula1>
            <xm:f>'プルダウン・素材用（入力不要）'!$N$30:$N$32</xm:f>
          </x14:formula1>
          <xm:sqref>S32:X32</xm:sqref>
        </x14:dataValidation>
        <x14:dataValidation type="list" allowBlank="1" showErrorMessage="1" promptTitle="行動障害" prompt="_x000a_プルダウン式になっています。_x000a_右に表示される『▼』をクリックして該当する項目を選択してください。" xr:uid="{00000000-0002-0000-0100-00001A000000}">
          <x14:formula1>
            <xm:f>'プルダウン・素材用（入力不要）'!$R$30:$R$32</xm:f>
          </x14:formula1>
          <xm:sqref>S33:X33</xm:sqref>
        </x14:dataValidation>
        <x14:dataValidation type="list" allowBlank="1" showErrorMessage="1" promptTitle="精神症状" prompt="_x000a_プルダウン式になっています。_x000a_右に表示される『▼』をクリックして該当する項目を選択してください。" xr:uid="{00000000-0002-0000-0100-00001B000000}">
          <x14:formula1>
            <xm:f>'プルダウン・素材用（入力不要）'!$S$30:$S$32</xm:f>
          </x14:formula1>
          <xm:sqref>S35:X35</xm:sqref>
        </x14:dataValidation>
        <x14:dataValidation type="list" allowBlank="1" showErrorMessage="1"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C000000}">
          <x14:formula1>
            <xm:f>'プルダウン・素材用（入力不要）'!$B$18:$B$22</xm:f>
          </x14:formula1>
          <xm:sqref>S37:X37</xm:sqref>
        </x14:dataValidation>
        <x14:dataValidation type="list" allowBlank="1" showErrorMessage="1"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D000000}">
          <x14:formula1>
            <xm:f>'プルダウン・素材用（入力不要）'!$C$18:$C$22</xm:f>
          </x14:formula1>
          <xm:sqref>S38:X38</xm:sqref>
        </x14:dataValidation>
        <x14:dataValidation type="list" allowBlank="1" showErrorMessage="1"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E000000}">
          <x14:formula1>
            <xm:f>'プルダウン・素材用（入力不要）'!$D$18:$D$20</xm:f>
          </x14:formula1>
          <xm:sqref>S39:X39</xm:sqref>
        </x14:dataValidation>
        <x14:dataValidation type="list" allowBlank="1" showErrorMessage="1"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F000000}">
          <x14:formula1>
            <xm:f>'プルダウン・素材用（入力不要）'!$E$18:$E$22</xm:f>
          </x14:formula1>
          <xm:sqref>S40:X40</xm:sqref>
        </x14:dataValidation>
        <x14:dataValidation type="list" allowBlank="1" showErrorMessage="1" promptTitle="食事摂取（問題）" prompt="_x000a_プルダウン式になっています。_x000a_右に表示される『▼』をクリックして該当する項目を選択してください。" xr:uid="{00000000-0002-0000-0100-000020000000}">
          <x14:formula1>
            <xm:f>'プルダウン・素材用（入力不要）'!$D$30:$D$34</xm:f>
          </x14:formula1>
          <xm:sqref>S41:X41</xm:sqref>
        </x14:dataValidation>
        <x14:dataValidation type="list" allowBlank="1" showInputMessage="1" showErrorMessage="1" promptTitle="食事摂取（問題）" prompt="_x000a_プルダウン式になっています。_x000a_右に表示される『▼』をクリックして該当する項目を選択してください。" xr:uid="{00000000-0002-0000-0100-000021000000}">
          <x14:formula1>
            <xm:f>'プルダウン・素材用（入力不要）'!$E$18:$E$22</xm:f>
          </x14:formula1>
          <xm:sqref>S41:X41</xm:sqref>
        </x14:dataValidation>
        <x14:dataValidation type="list" allowBlank="1" showErrorMessage="1"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2000000}">
          <x14:formula1>
            <xm:f>'プルダウン・素材用（入力不要）'!$G$18:$G$22</xm:f>
          </x14:formula1>
          <xm:sqref>S45:X45</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'プルダウン・素材用（入力不要）'!$C$30:$C$34</xm:f>
          </x14:formula1>
          <xm:sqref>S46:X46</xm:sqref>
        </x14:dataValidation>
        <x14:dataValidation type="list" allowBlank="1" showErrorMessage="1"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'プルダウン・素材用（入力不要）'!$H$18:$H$22</xm:f>
          </x14:formula1>
          <xm:sqref>S47:X47</xm:sqref>
        </x14:dataValidation>
        <x14:dataValidation type="list" allowBlank="1" showErrorMessage="1"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5000000}">
          <x14:formula1>
            <xm:f>'プルダウン・素材用（入力不要）'!$I$18:$I$22</xm:f>
          </x14:formula1>
          <xm:sqref>S48:X48</xm:sqref>
        </x14:dataValidation>
        <x14:dataValidation type="list" allowBlank="1" showErrorMessage="1"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6000000}">
          <x14:formula1>
            <xm:f>'プルダウン・素材用（入力不要）'!$N$18:$N$22</xm:f>
          </x14:formula1>
          <xm:sqref>S53:X53</xm:sqref>
        </x14:dataValidation>
        <x14:dataValidation type="list" allowBlank="1" showErrorMessage="1"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'プルダウン・素材用（入力不要）'!$O$18:$O$22</xm:f>
          </x14:formula1>
          <xm:sqref>S54:X54</xm:sqref>
        </x14:dataValidation>
        <x14:dataValidation type="list" allowBlank="1" showErrorMessage="1"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8000000}">
          <x14:formula1>
            <xm:f>'プルダウン・素材用（入力不要）'!$P$18:$P$22</xm:f>
          </x14:formula1>
          <xm:sqref>S55:X55</xm:sqref>
        </x14:dataValidation>
        <x14:dataValidation type="list" allowBlank="1" showErrorMessage="1"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9000000}">
          <x14:formula1>
            <xm:f>'プルダウン・素材用（入力不要）'!$Q$18:$Q$22</xm:f>
          </x14:formula1>
          <xm:sqref>S56:X56</xm:sqref>
        </x14:dataValidation>
        <x14:dataValidation type="list" allowBlank="1" showErrorMessage="1"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'プルダウン・素材用（入力不要）'!$R$18:$R$22</xm:f>
          </x14:formula1>
          <xm:sqref>S57:X57</xm:sqref>
        </x14:dataValidation>
        <x14:dataValidation type="list" allowBlank="1" showErrorMessage="1"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'プルダウン・素材用（入力不要）'!$S$18:$S$22</xm:f>
          </x14:formula1>
          <xm:sqref>S58:X58</xm:sqref>
        </x14:dataValidation>
        <x14:dataValidation type="list" allowBlank="1" showErrorMessage="1"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'プルダウン・素材用（入力不要）'!$T$18:$T$22</xm:f>
          </x14:formula1>
          <xm:sqref>S59:X59</xm:sqref>
        </x14:dataValidation>
        <x14:dataValidation type="list" allowBlank="1" showErrorMessage="1"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'プルダウン・素材用（入力不要）'!$V$18:$V$20</xm:f>
          </x14:formula1>
          <xm:sqref>S60:X60</xm:sqref>
        </x14:dataValidation>
        <x14:dataValidation type="list" allowBlank="1" showErrorMessage="1"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'プルダウン・素材用（入力不要）'!$U$30:$U$32</xm:f>
          </x14:formula1>
          <xm:sqref>S64:X69</xm:sqref>
        </x14:dataValidation>
        <x14:dataValidation type="list" allowBlank="1" showErrorMessage="1"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'プルダウン・素材用（入力不要）'!$U$18:$U$20</xm:f>
          </x14:formula1>
          <xm:sqref>S70:X70</xm:sqref>
        </x14:dataValidation>
        <x14:dataValidation type="list" allowBlank="1" showErrorMessage="1" promptTitle="食事摂取量" prompt="_x000a_プルダウン式になっています。_x000a_右に表示される『▼』をクリックして該当する項目を選択してください。" xr:uid="{00000000-0002-0000-0100-000030000000}">
          <x14:formula1>
            <xm:f>'プルダウン・素材用（入力不要）'!$F$30:$F$33</xm:f>
          </x14:formula1>
          <xm:sqref>S43:X43</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31000000}">
          <x14:formula1>
            <xm:f>'プルダウン・素材用（入力不要）'!$G$30:$G$32</xm:f>
          </x14:formula1>
          <xm:sqref>S44:X44</xm:sqref>
        </x14:dataValidation>
        <x14:dataValidation type="list" allowBlank="1" showErrorMessage="1" promptTitle="整容" prompt="_x000a_プルダウン式になっています。_x000a_右に表示される『▼』をクリックして該当する項目を選択してください。" xr:uid="{00000000-0002-0000-0100-000032000000}">
          <x14:formula1>
            <xm:f>'プルダウン・素材用（入力不要）'!$J$18:$J$22</xm:f>
          </x14:formula1>
          <xm:sqref>S49:X49</xm:sqref>
        </x14:dataValidation>
        <x14:dataValidation type="list" allowBlank="1" showErrorMessage="1" promptTitle="寝返り" prompt="_x000a_プルダウン式になっています。_x000a_右に表示される『▼』をクリックして該当する項目を選択してください。" xr:uid="{00000000-0002-0000-0100-000033000000}">
          <x14:formula1>
            <xm:f>'プルダウン・素材用（入力不要）'!$K$18:$K$22</xm:f>
          </x14:formula1>
          <xm:sqref>S50:X50</xm:sqref>
        </x14:dataValidation>
        <x14:dataValidation type="list" allowBlank="1" showErrorMessage="1" promptTitle="起き上がり" prompt="_x000a_プルダウン式になっています。_x000a_右に表示される『▼』をクリックして該当する項目を選択してください。" xr:uid="{00000000-0002-0000-0100-000034000000}">
          <x14:formula1>
            <xm:f>'プルダウン・素材用（入力不要）'!$L$18:$L$22</xm:f>
          </x14:formula1>
          <xm:sqref>S51:X51</xm:sqref>
        </x14:dataValidation>
        <x14:dataValidation type="list" allowBlank="1" showErrorMessage="1" promptTitle="移乗" prompt="_x000a_プルダウン式になっています。_x000a_右に表示される『▼』をクリックして該当する項目を選択してください。" xr:uid="{00000000-0002-0000-0100-000035000000}">
          <x14:formula1>
            <xm:f>'プルダウン・素材用（入力不要）'!$M$18:$M$22</xm:f>
          </x14:formula1>
          <xm:sqref>S52:X52</xm:sqref>
        </x14:dataValidation>
        <x14:dataValidation type="list" allowBlank="1" showErrorMessage="1" promptTitle="意思伝達" prompt="_x000a_プルダウン式になっています。_x000a_右に表示される『▼』をクリックして該当する項目を選択してください。" xr:uid="{00000000-0002-0000-0100-000036000000}">
          <x14:formula1>
            <xm:f>'プルダウン・素材用（入力不要）'!$Y$18:$Y$21</xm:f>
          </x14:formula1>
          <xm:sqref>S61:X61</xm:sqref>
        </x14:dataValidation>
        <x14:dataValidation type="list" allowBlank="1" showErrorMessage="1" promptTitle="意思決定" prompt="_x000a_プルダウン式になっています。_x000a_右に表示される『▼』をクリックして該当する項目を選択してください。" xr:uid="{00000000-0002-0000-0100-000037000000}">
          <x14:formula1>
            <xm:f>'プルダウン・素材用（入力不要）'!$O$30:$O$33</xm:f>
          </x14:formula1>
          <xm:sqref>S62:X62</xm:sqref>
        </x14:dataValidation>
        <x14:dataValidation type="list" allowBlank="1" showErrorMessage="1" promptTitle="指示反応" prompt="_x000a_プルダウン式になっています。_x000a_右に表示される『▼』をクリックして該当する項目を選択してください。" xr:uid="{00000000-0002-0000-0100-000038000000}">
          <x14:formula1>
            <xm:f>'プルダウン・素材用（入力不要）'!$P$30:$P$33</xm:f>
          </x14:formula1>
          <xm:sqref>S63:X63</xm:sqref>
        </x14:dataValidation>
        <x14:dataValidation type="list" allowBlank="1" showErrorMessage="1" promptTitle="食事形態" prompt="_x000a_プルダウン式になっています。_x000a_右に表示される『▼』をクリックして該当する項目を選択してください。" xr:uid="{00000000-0002-0000-0100-000039000000}">
          <x14:formula1>
            <xm:f>'プルダウン・素材用（入力不要）'!$E$30:$E$36</xm:f>
          </x14:formula1>
          <xm:sqref>S42:X42</xm:sqref>
        </x14:dataValidation>
        <x14:dataValidation type="list" allowBlank="1" showInputMessage="1" showErrorMessage="1" xr:uid="{00000000-0002-0000-0100-00003A000000}">
          <x14:formula1>
            <xm:f>'プルダウン・素材用（入力不要）'!$E$30:$E$36</xm:f>
          </x14:formula1>
          <xm:sqref>S42:X42</xm:sqref>
        </x14:dataValidation>
        <x14:dataValidation type="list" allowBlank="1" showErrorMessage="1"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B000000}">
          <x14:formula1>
            <xm:f>'プルダウン・素材用（入力不要）'!$T$30:$T$32</xm:f>
          </x14:formula1>
          <xm:sqref>S71:X71</xm:sqref>
        </x14:dataValidation>
        <x14:dataValidation type="list" allowBlank="1" showErrorMessage="1"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'プルダウン・素材用（入力不要）'!$V$30:$V$32</xm:f>
          </x14:formula1>
          <xm:sqref>S72:X72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H74"/>
  <sheetViews>
    <sheetView zoomScale="55" zoomScaleNormal="55" zoomScaleSheetLayoutView="70" workbookViewId="0">
      <selection activeCell="CT21" sqref="CT21:DA21"/>
    </sheetView>
  </sheetViews>
  <sheetFormatPr defaultColWidth="1.25" defaultRowHeight="19.5" customHeight="1"/>
  <cols>
    <col min="1" max="2" width="1.25" style="7" customWidth="1"/>
    <col min="3" max="16" width="1.25" style="7"/>
    <col min="17" max="17" width="1.25" style="7" customWidth="1"/>
    <col min="18" max="21" width="1.25" style="7"/>
    <col min="22" max="105" width="1.25" style="7" customWidth="1"/>
    <col min="106" max="106" width="1.25" style="7"/>
    <col min="107" max="133" width="1.25" style="7" customWidth="1"/>
    <col min="134" max="16384" width="1.25" style="7"/>
  </cols>
  <sheetData>
    <row r="1" spans="1:164" s="30" customFormat="1" ht="15" customHeight="1"/>
    <row r="2" spans="1:164" s="30" customFormat="1" ht="15" customHeight="1">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85" t="s">
        <v>460</v>
      </c>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row>
    <row r="3" spans="1:164" s="30" customFormat="1" ht="15" customHeight="1">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87" t="s">
        <v>462</v>
      </c>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row>
    <row r="4" spans="1:164" s="30" customFormat="1" ht="15" customHeight="1">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855" t="s">
        <v>467</v>
      </c>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row>
    <row r="5" spans="1:164" s="30" customFormat="1" ht="15" customHeight="1">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855"/>
      <c r="AK5" s="855"/>
      <c r="AL5" s="855"/>
      <c r="AM5" s="855"/>
      <c r="AN5" s="855"/>
      <c r="AO5" s="855"/>
      <c r="AP5" s="855"/>
      <c r="AQ5" s="855"/>
      <c r="AR5" s="855"/>
      <c r="AS5" s="855"/>
      <c r="AT5" s="855"/>
      <c r="AU5" s="855"/>
      <c r="AV5" s="855"/>
      <c r="AW5" s="855"/>
      <c r="AX5" s="855"/>
      <c r="AY5" s="855"/>
      <c r="AZ5" s="855"/>
      <c r="BA5" s="855"/>
      <c r="BB5" s="855"/>
      <c r="BC5" s="855"/>
      <c r="BD5" s="855"/>
      <c r="BE5" s="855"/>
      <c r="BF5" s="855"/>
      <c r="BG5" s="855"/>
      <c r="BH5" s="855"/>
      <c r="BI5" s="855"/>
      <c r="BJ5" s="855"/>
      <c r="BK5" s="855"/>
      <c r="BL5" s="855"/>
      <c r="BM5" s="855"/>
      <c r="BN5" s="855"/>
      <c r="BO5" s="855"/>
      <c r="BP5" s="855"/>
      <c r="BQ5" s="855"/>
      <c r="BR5" s="855"/>
      <c r="BS5" s="855"/>
      <c r="BT5" s="855"/>
      <c r="BU5" s="855"/>
      <c r="BV5" s="855"/>
      <c r="BW5" s="855"/>
      <c r="BX5" s="855"/>
      <c r="BY5" s="855"/>
      <c r="BZ5" s="855"/>
      <c r="CA5" s="855"/>
      <c r="CB5" s="855"/>
      <c r="CC5" s="855"/>
      <c r="CD5" s="855"/>
      <c r="CE5" s="855"/>
      <c r="CF5" s="855"/>
      <c r="CG5" s="855"/>
      <c r="CH5" s="855"/>
      <c r="CI5" s="855"/>
      <c r="CJ5" s="855"/>
      <c r="CK5" s="855"/>
      <c r="CL5" s="855"/>
    </row>
    <row r="6" spans="1:164" s="30" customFormat="1" ht="1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BH6" s="35"/>
      <c r="BI6" s="35"/>
      <c r="BJ6" s="37"/>
      <c r="BK6" s="37"/>
    </row>
    <row r="7" spans="1:164" s="30" customFormat="1" ht="15"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5"/>
      <c r="AK7" s="35"/>
      <c r="AL7" s="35"/>
      <c r="AM7" s="35"/>
      <c r="AN7" s="35"/>
      <c r="AO7" s="35"/>
      <c r="AP7" s="35"/>
      <c r="AQ7" s="35"/>
      <c r="AR7" s="35"/>
      <c r="AS7" s="35"/>
      <c r="AT7" s="35"/>
      <c r="AU7" s="35"/>
      <c r="AV7" s="35"/>
      <c r="AW7" s="35"/>
      <c r="AX7" s="35"/>
      <c r="AY7" s="35"/>
      <c r="AZ7" s="35"/>
      <c r="BA7" s="35"/>
      <c r="BB7" s="35"/>
      <c r="BC7" s="35"/>
      <c r="BD7" s="35"/>
      <c r="BE7" s="35"/>
      <c r="BH7" s="35"/>
      <c r="BI7" s="35"/>
      <c r="BJ7" s="37"/>
      <c r="BK7" s="37"/>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row>
    <row r="8" spans="1:164" s="30" customFormat="1" ht="15" customHeigh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88" t="s">
        <v>468</v>
      </c>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36"/>
      <c r="CN8" s="36"/>
      <c r="CO8" s="36"/>
      <c r="CP8" s="36"/>
      <c r="CQ8" s="36"/>
      <c r="CR8" s="36"/>
      <c r="CS8" s="36"/>
      <c r="CT8" s="36"/>
      <c r="CU8" s="36"/>
      <c r="CV8" s="36"/>
      <c r="CW8" s="36"/>
      <c r="CX8" s="36"/>
      <c r="CY8" s="36"/>
      <c r="CZ8" s="36"/>
      <c r="DA8" s="36"/>
    </row>
    <row r="9" spans="1:164" ht="19.5" customHeight="1">
      <c r="A9" s="83"/>
      <c r="B9" s="932" t="s">
        <v>92</v>
      </c>
      <c r="C9" s="932"/>
      <c r="D9" s="932"/>
      <c r="E9" s="932"/>
      <c r="F9" s="932"/>
      <c r="G9" s="932"/>
      <c r="H9" s="932"/>
      <c r="I9" s="932"/>
      <c r="J9" s="932"/>
      <c r="K9" s="932"/>
      <c r="L9" s="933" t="str">
        <f>IF('１．基本情報シート'!$F$19="", "", '１．基本情報シート'!$F$19)</f>
        <v>沖縄　三郎</v>
      </c>
      <c r="M9" s="933"/>
      <c r="N9" s="933"/>
      <c r="O9" s="933"/>
      <c r="P9" s="933"/>
      <c r="Q9" s="933"/>
      <c r="R9" s="933"/>
      <c r="S9" s="933"/>
      <c r="T9" s="933"/>
      <c r="U9" s="933"/>
      <c r="V9" s="933"/>
      <c r="W9" s="933"/>
      <c r="X9" s="933"/>
      <c r="Y9" s="933"/>
      <c r="Z9" s="933"/>
      <c r="AA9" s="933"/>
      <c r="AB9" s="933"/>
      <c r="AC9" s="933"/>
      <c r="AD9" s="933"/>
      <c r="AE9" s="933"/>
      <c r="AF9" s="934" t="s">
        <v>8</v>
      </c>
      <c r="AG9" s="934"/>
      <c r="AH9" s="934"/>
      <c r="AI9" s="934"/>
      <c r="AJ9" s="83"/>
      <c r="AK9" s="83"/>
      <c r="AL9" s="83"/>
      <c r="AM9" s="83"/>
      <c r="AN9" s="83"/>
      <c r="AO9" s="83"/>
      <c r="AP9" s="83"/>
      <c r="AQ9" s="83"/>
      <c r="AR9" s="83"/>
      <c r="AS9" s="83"/>
      <c r="AT9" s="83"/>
      <c r="AU9" s="83"/>
      <c r="AV9" s="83"/>
      <c r="AW9" s="83"/>
      <c r="AX9" s="83"/>
      <c r="AY9" s="83"/>
      <c r="AZ9" s="83"/>
      <c r="BA9" s="83"/>
      <c r="BB9" s="83"/>
      <c r="BC9" s="83"/>
      <c r="BD9" s="83"/>
      <c r="BE9" s="83"/>
      <c r="BF9" s="83"/>
      <c r="BG9" s="83"/>
      <c r="BH9" s="404" t="s">
        <v>116</v>
      </c>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83"/>
      <c r="DC9" s="936" t="s">
        <v>22</v>
      </c>
      <c r="DD9" s="937"/>
      <c r="DE9" s="937"/>
      <c r="DF9" s="937"/>
      <c r="DG9" s="937"/>
      <c r="DH9" s="937"/>
      <c r="DI9" s="938"/>
      <c r="DJ9" s="927">
        <f>IF('１．基本情報シート'!$J$11="", "", '１．基本情報シート'!$J$11)</f>
        <v>43108</v>
      </c>
      <c r="DK9" s="928"/>
      <c r="DL9" s="928"/>
      <c r="DM9" s="928"/>
      <c r="DN9" s="928"/>
      <c r="DO9" s="928"/>
      <c r="DP9" s="928"/>
      <c r="DQ9" s="928"/>
      <c r="DR9" s="928"/>
      <c r="DS9" s="928"/>
      <c r="DT9" s="928"/>
      <c r="DU9" s="928"/>
      <c r="DV9" s="928"/>
      <c r="DW9" s="928"/>
      <c r="DX9" s="928"/>
      <c r="DY9" s="928"/>
      <c r="DZ9" s="928"/>
      <c r="EA9" s="928"/>
      <c r="EB9" s="928"/>
      <c r="EC9" s="942" t="s">
        <v>21</v>
      </c>
      <c r="ED9" s="942"/>
      <c r="EE9" s="942"/>
      <c r="EF9" s="943"/>
      <c r="EI9" s="936" t="s">
        <v>164</v>
      </c>
      <c r="EJ9" s="937"/>
      <c r="EK9" s="937"/>
      <c r="EL9" s="937"/>
      <c r="EM9" s="937"/>
      <c r="EN9" s="937"/>
      <c r="EO9" s="938"/>
      <c r="EP9" s="946" t="str">
        <f>IF('１．基本情報シート'!$W$11="", "", '１．基本情報シート'!$W$11)</f>
        <v>けあまね太郎</v>
      </c>
      <c r="EQ9" s="947"/>
      <c r="ER9" s="947"/>
      <c r="ES9" s="947"/>
      <c r="ET9" s="947"/>
      <c r="EU9" s="947"/>
      <c r="EV9" s="947"/>
      <c r="EW9" s="947"/>
      <c r="EX9" s="947"/>
      <c r="EY9" s="947"/>
      <c r="EZ9" s="947"/>
      <c r="FA9" s="947"/>
      <c r="FB9" s="947"/>
      <c r="FC9" s="947"/>
      <c r="FD9" s="947"/>
      <c r="FE9" s="947"/>
      <c r="FF9" s="947"/>
      <c r="FG9" s="948"/>
      <c r="FH9" s="83"/>
    </row>
    <row r="10" spans="1:164" ht="19.5" customHeight="1">
      <c r="A10" s="83"/>
      <c r="B10" s="868"/>
      <c r="C10" s="868"/>
      <c r="D10" s="868"/>
      <c r="E10" s="868"/>
      <c r="F10" s="868"/>
      <c r="G10" s="868"/>
      <c r="H10" s="868"/>
      <c r="I10" s="868"/>
      <c r="J10" s="868"/>
      <c r="K10" s="868"/>
      <c r="L10" s="930"/>
      <c r="M10" s="930"/>
      <c r="N10" s="930"/>
      <c r="O10" s="930"/>
      <c r="P10" s="930"/>
      <c r="Q10" s="930"/>
      <c r="R10" s="930"/>
      <c r="S10" s="930"/>
      <c r="T10" s="930"/>
      <c r="U10" s="930"/>
      <c r="V10" s="930"/>
      <c r="W10" s="930"/>
      <c r="X10" s="930"/>
      <c r="Y10" s="930"/>
      <c r="Z10" s="930"/>
      <c r="AA10" s="930"/>
      <c r="AB10" s="930"/>
      <c r="AC10" s="930"/>
      <c r="AD10" s="930"/>
      <c r="AE10" s="930"/>
      <c r="AF10" s="935"/>
      <c r="AG10" s="935"/>
      <c r="AH10" s="935"/>
      <c r="AI10" s="935"/>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404"/>
      <c r="BI10" s="404"/>
      <c r="BJ10" s="404"/>
      <c r="BK10" s="404"/>
      <c r="BL10" s="404"/>
      <c r="BM10" s="404"/>
      <c r="BN10" s="404"/>
      <c r="BO10" s="404"/>
      <c r="BP10" s="404"/>
      <c r="BQ10" s="404"/>
      <c r="BR10" s="404"/>
      <c r="BS10" s="404"/>
      <c r="BT10" s="404"/>
      <c r="BU10" s="404"/>
      <c r="BV10" s="404"/>
      <c r="BW10" s="404"/>
      <c r="BX10" s="404"/>
      <c r="BY10" s="404"/>
      <c r="BZ10" s="404"/>
      <c r="CA10" s="404"/>
      <c r="CB10" s="404"/>
      <c r="CC10" s="404"/>
      <c r="CD10" s="404"/>
      <c r="CE10" s="404"/>
      <c r="CF10" s="404"/>
      <c r="CG10" s="404"/>
      <c r="CH10" s="404"/>
      <c r="CI10" s="404"/>
      <c r="CJ10" s="404"/>
      <c r="CK10" s="404"/>
      <c r="CL10" s="404"/>
      <c r="CM10" s="404"/>
      <c r="CN10" s="404"/>
      <c r="CO10" s="404"/>
      <c r="CP10" s="404"/>
      <c r="CQ10" s="404"/>
      <c r="CR10" s="404"/>
      <c r="CS10" s="404"/>
      <c r="CT10" s="404"/>
      <c r="CU10" s="404"/>
      <c r="CV10" s="404"/>
      <c r="CW10" s="404"/>
      <c r="CX10" s="404"/>
      <c r="CY10" s="404"/>
      <c r="CZ10" s="404"/>
      <c r="DA10" s="404"/>
      <c r="DB10" s="83"/>
      <c r="DC10" s="939"/>
      <c r="DD10" s="940"/>
      <c r="DE10" s="940"/>
      <c r="DF10" s="940"/>
      <c r="DG10" s="940"/>
      <c r="DH10" s="940"/>
      <c r="DI10" s="941"/>
      <c r="DJ10" s="929"/>
      <c r="DK10" s="930"/>
      <c r="DL10" s="930"/>
      <c r="DM10" s="930"/>
      <c r="DN10" s="930"/>
      <c r="DO10" s="930"/>
      <c r="DP10" s="930"/>
      <c r="DQ10" s="930"/>
      <c r="DR10" s="930"/>
      <c r="DS10" s="930"/>
      <c r="DT10" s="930"/>
      <c r="DU10" s="930"/>
      <c r="DV10" s="930"/>
      <c r="DW10" s="930"/>
      <c r="DX10" s="930"/>
      <c r="DY10" s="930"/>
      <c r="DZ10" s="930"/>
      <c r="EA10" s="930"/>
      <c r="EB10" s="930"/>
      <c r="EC10" s="944"/>
      <c r="ED10" s="944"/>
      <c r="EE10" s="944"/>
      <c r="EF10" s="945"/>
      <c r="EI10" s="939"/>
      <c r="EJ10" s="940"/>
      <c r="EK10" s="940"/>
      <c r="EL10" s="940"/>
      <c r="EM10" s="940"/>
      <c r="EN10" s="940"/>
      <c r="EO10" s="941"/>
      <c r="EP10" s="949"/>
      <c r="EQ10" s="950"/>
      <c r="ER10" s="950"/>
      <c r="ES10" s="950"/>
      <c r="ET10" s="950"/>
      <c r="EU10" s="950"/>
      <c r="EV10" s="950"/>
      <c r="EW10" s="950"/>
      <c r="EX10" s="950"/>
      <c r="EY10" s="950"/>
      <c r="EZ10" s="950"/>
      <c r="FA10" s="950"/>
      <c r="FB10" s="950"/>
      <c r="FC10" s="950"/>
      <c r="FD10" s="950"/>
      <c r="FE10" s="950"/>
      <c r="FF10" s="950"/>
      <c r="FG10" s="951"/>
      <c r="FH10" s="83"/>
    </row>
    <row r="11" spans="1:164" ht="19.5" customHeight="1">
      <c r="A11" s="8"/>
    </row>
    <row r="12" spans="1:164" ht="19.5" customHeight="1">
      <c r="A12" s="8"/>
      <c r="DC12" s="952" t="s">
        <v>83</v>
      </c>
      <c r="DD12" s="952"/>
      <c r="DE12" s="952"/>
      <c r="DF12" s="952"/>
      <c r="DG12" s="952"/>
      <c r="DH12" s="952"/>
      <c r="DI12" s="953" t="s">
        <v>50</v>
      </c>
      <c r="DJ12" s="953"/>
      <c r="DK12" s="896" t="str">
        <f>IF('１．基本情報シート'!D30="","",'１．基本情報シート'!D30)</f>
        <v>お酒が好きで、これまでいろいろ浪費してきた。意思が弱くてなかなかやめられない。友人を作って、趣味の囲碁や将棋を楽しみながら、生活を立て直したい気持ちはある。</v>
      </c>
      <c r="DL12" s="896"/>
      <c r="DM12" s="896"/>
      <c r="DN12" s="896"/>
      <c r="DO12" s="896"/>
      <c r="DP12" s="896"/>
      <c r="DQ12" s="896"/>
      <c r="DR12" s="896"/>
      <c r="DS12" s="896"/>
      <c r="DT12" s="896"/>
      <c r="DU12" s="896"/>
      <c r="DV12" s="896"/>
      <c r="DW12" s="896"/>
      <c r="DX12" s="896"/>
      <c r="DY12" s="896"/>
      <c r="DZ12" s="896"/>
      <c r="EA12" s="896"/>
      <c r="EB12" s="896"/>
      <c r="EC12" s="896"/>
      <c r="ED12" s="896"/>
      <c r="EE12" s="896"/>
      <c r="EF12" s="896"/>
      <c r="EG12" s="896"/>
      <c r="EH12" s="896"/>
      <c r="EI12" s="896"/>
      <c r="EJ12" s="896"/>
      <c r="EK12" s="896"/>
      <c r="EL12" s="896"/>
      <c r="EM12" s="896"/>
      <c r="EN12" s="896"/>
      <c r="EO12" s="896"/>
      <c r="EP12" s="896"/>
      <c r="EQ12" s="896"/>
      <c r="ER12" s="896"/>
      <c r="ES12" s="896"/>
      <c r="ET12" s="896"/>
      <c r="EU12" s="896"/>
      <c r="EV12" s="896"/>
      <c r="EW12" s="896"/>
      <c r="EX12" s="896"/>
      <c r="EY12" s="896"/>
      <c r="EZ12" s="896"/>
      <c r="FA12" s="896"/>
      <c r="FB12" s="896"/>
      <c r="FC12" s="896"/>
      <c r="FD12" s="896"/>
      <c r="FE12" s="896"/>
      <c r="FF12" s="896"/>
      <c r="FG12" s="896"/>
    </row>
    <row r="13" spans="1:164" ht="19.5" customHeight="1">
      <c r="DC13" s="952"/>
      <c r="DD13" s="952"/>
      <c r="DE13" s="952"/>
      <c r="DF13" s="952"/>
      <c r="DG13" s="952"/>
      <c r="DH13" s="952"/>
      <c r="DI13" s="953"/>
      <c r="DJ13" s="953"/>
      <c r="DK13" s="896"/>
      <c r="DL13" s="896"/>
      <c r="DM13" s="896"/>
      <c r="DN13" s="896"/>
      <c r="DO13" s="896"/>
      <c r="DP13" s="896"/>
      <c r="DQ13" s="896"/>
      <c r="DR13" s="896"/>
      <c r="DS13" s="896"/>
      <c r="DT13" s="896"/>
      <c r="DU13" s="896"/>
      <c r="DV13" s="896"/>
      <c r="DW13" s="896"/>
      <c r="DX13" s="896"/>
      <c r="DY13" s="896"/>
      <c r="DZ13" s="896"/>
      <c r="EA13" s="896"/>
      <c r="EB13" s="896"/>
      <c r="EC13" s="896"/>
      <c r="ED13" s="896"/>
      <c r="EE13" s="896"/>
      <c r="EF13" s="896"/>
      <c r="EG13" s="896"/>
      <c r="EH13" s="896"/>
      <c r="EI13" s="896"/>
      <c r="EJ13" s="896"/>
      <c r="EK13" s="896"/>
      <c r="EL13" s="896"/>
      <c r="EM13" s="896"/>
      <c r="EN13" s="896"/>
      <c r="EO13" s="896"/>
      <c r="EP13" s="896"/>
      <c r="EQ13" s="896"/>
      <c r="ER13" s="896"/>
      <c r="ES13" s="896"/>
      <c r="ET13" s="896"/>
      <c r="EU13" s="896"/>
      <c r="EV13" s="896"/>
      <c r="EW13" s="896"/>
      <c r="EX13" s="896"/>
      <c r="EY13" s="896"/>
      <c r="EZ13" s="896"/>
      <c r="FA13" s="896"/>
      <c r="FB13" s="896"/>
      <c r="FC13" s="896"/>
      <c r="FD13" s="896"/>
      <c r="FE13" s="896"/>
      <c r="FF13" s="896"/>
      <c r="FG13" s="896"/>
    </row>
    <row r="14" spans="1:164" ht="19.5" customHeight="1">
      <c r="B14" s="963" t="s">
        <v>117</v>
      </c>
      <c r="C14" s="964"/>
      <c r="D14" s="964"/>
      <c r="E14" s="964"/>
      <c r="F14" s="964"/>
      <c r="G14" s="964"/>
      <c r="H14" s="964"/>
      <c r="I14" s="964"/>
      <c r="J14" s="964"/>
      <c r="K14" s="964"/>
      <c r="L14" s="964"/>
      <c r="M14" s="964"/>
      <c r="N14" s="964"/>
      <c r="O14" s="964"/>
      <c r="P14" s="964"/>
      <c r="Q14" s="964"/>
      <c r="R14" s="964"/>
      <c r="S14" s="964"/>
      <c r="T14" s="964"/>
      <c r="U14" s="964"/>
      <c r="V14" s="969">
        <v>1</v>
      </c>
      <c r="W14" s="970"/>
      <c r="X14" s="971"/>
      <c r="Y14" s="903" t="str">
        <f>IF('２．アセスメントチェックシート'!AR12="","",'２．アセスメントチェックシート'!AR12)</f>
        <v>アルツハイマー型認知症</v>
      </c>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5"/>
      <c r="AX14" s="923">
        <v>2</v>
      </c>
      <c r="AY14" s="924"/>
      <c r="AZ14" s="925"/>
      <c r="BA14" s="903" t="str">
        <f>IF('２．アセスメントチェックシート'!BH12="","",'２．アセスメントチェックシート'!BH12)</f>
        <v>高血圧症</v>
      </c>
      <c r="BB14" s="904"/>
      <c r="BC14" s="904"/>
      <c r="BD14" s="904"/>
      <c r="BE14" s="904"/>
      <c r="BF14" s="904"/>
      <c r="BG14" s="904"/>
      <c r="BH14" s="904"/>
      <c r="BI14" s="904"/>
      <c r="BJ14" s="904"/>
      <c r="BK14" s="904"/>
      <c r="BL14" s="904"/>
      <c r="BM14" s="904"/>
      <c r="BN14" s="904"/>
      <c r="BO14" s="904"/>
      <c r="BP14" s="904"/>
      <c r="BQ14" s="904"/>
      <c r="BR14" s="904"/>
      <c r="BS14" s="904"/>
      <c r="BT14" s="904"/>
      <c r="BU14" s="904"/>
      <c r="BV14" s="904"/>
      <c r="BW14" s="904"/>
      <c r="BX14" s="904"/>
      <c r="BY14" s="904"/>
      <c r="BZ14" s="923">
        <v>3</v>
      </c>
      <c r="CA14" s="924"/>
      <c r="CB14" s="925"/>
      <c r="CC14" s="903" t="str">
        <f>IF('２．アセスメントチェックシート'!BX12="","",'２．アセスメントチェックシート'!BX12)</f>
        <v>飲酒</v>
      </c>
      <c r="CD14" s="904"/>
      <c r="CE14" s="904"/>
      <c r="CF14" s="904"/>
      <c r="CG14" s="904"/>
      <c r="CH14" s="904"/>
      <c r="CI14" s="904"/>
      <c r="CJ14" s="904"/>
      <c r="CK14" s="904"/>
      <c r="CL14" s="904"/>
      <c r="CM14" s="904"/>
      <c r="CN14" s="904"/>
      <c r="CO14" s="904"/>
      <c r="CP14" s="904"/>
      <c r="CQ14" s="904"/>
      <c r="CR14" s="904"/>
      <c r="CS14" s="904"/>
      <c r="CT14" s="904"/>
      <c r="CU14" s="904"/>
      <c r="CV14" s="904"/>
      <c r="CW14" s="904"/>
      <c r="CX14" s="904"/>
      <c r="CY14" s="904"/>
      <c r="CZ14" s="904"/>
      <c r="DA14" s="905"/>
      <c r="DC14" s="952"/>
      <c r="DD14" s="952"/>
      <c r="DE14" s="952"/>
      <c r="DF14" s="952"/>
      <c r="DG14" s="952"/>
      <c r="DH14" s="952"/>
      <c r="DI14" s="954"/>
      <c r="DJ14" s="954"/>
      <c r="DK14" s="955"/>
      <c r="DL14" s="955"/>
      <c r="DM14" s="955"/>
      <c r="DN14" s="955"/>
      <c r="DO14" s="955"/>
      <c r="DP14" s="955"/>
      <c r="DQ14" s="955"/>
      <c r="DR14" s="955"/>
      <c r="DS14" s="955"/>
      <c r="DT14" s="955"/>
      <c r="DU14" s="955"/>
      <c r="DV14" s="955"/>
      <c r="DW14" s="955"/>
      <c r="DX14" s="955"/>
      <c r="DY14" s="955"/>
      <c r="DZ14" s="955"/>
      <c r="EA14" s="955"/>
      <c r="EB14" s="955"/>
      <c r="EC14" s="955"/>
      <c r="ED14" s="955"/>
      <c r="EE14" s="955"/>
      <c r="EF14" s="955"/>
      <c r="EG14" s="955"/>
      <c r="EH14" s="955"/>
      <c r="EI14" s="955"/>
      <c r="EJ14" s="955"/>
      <c r="EK14" s="955"/>
      <c r="EL14" s="955"/>
      <c r="EM14" s="955"/>
      <c r="EN14" s="955"/>
      <c r="EO14" s="955"/>
      <c r="EP14" s="955"/>
      <c r="EQ14" s="955"/>
      <c r="ER14" s="955"/>
      <c r="ES14" s="955"/>
      <c r="ET14" s="955"/>
      <c r="EU14" s="955"/>
      <c r="EV14" s="955"/>
      <c r="EW14" s="955"/>
      <c r="EX14" s="955"/>
      <c r="EY14" s="955"/>
      <c r="EZ14" s="955"/>
      <c r="FA14" s="955"/>
      <c r="FB14" s="955"/>
      <c r="FC14" s="955"/>
      <c r="FD14" s="955"/>
      <c r="FE14" s="955"/>
      <c r="FF14" s="955"/>
      <c r="FG14" s="955"/>
    </row>
    <row r="15" spans="1:164" ht="19.5" customHeight="1">
      <c r="B15" s="965"/>
      <c r="C15" s="966"/>
      <c r="D15" s="966"/>
      <c r="E15" s="966"/>
      <c r="F15" s="966"/>
      <c r="G15" s="966"/>
      <c r="H15" s="966"/>
      <c r="I15" s="966"/>
      <c r="J15" s="966"/>
      <c r="K15" s="966"/>
      <c r="L15" s="966"/>
      <c r="M15" s="966"/>
      <c r="N15" s="966"/>
      <c r="O15" s="966"/>
      <c r="P15" s="966"/>
      <c r="Q15" s="966"/>
      <c r="R15" s="966"/>
      <c r="S15" s="966"/>
      <c r="T15" s="966"/>
      <c r="U15" s="966"/>
      <c r="V15" s="912"/>
      <c r="W15" s="913"/>
      <c r="X15" s="914"/>
      <c r="Y15" s="906"/>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8"/>
      <c r="AX15" s="919"/>
      <c r="AY15" s="920"/>
      <c r="AZ15" s="921"/>
      <c r="BA15" s="906"/>
      <c r="BB15" s="907"/>
      <c r="BC15" s="907"/>
      <c r="BD15" s="907"/>
      <c r="BE15" s="907"/>
      <c r="BF15" s="907"/>
      <c r="BG15" s="907"/>
      <c r="BH15" s="907"/>
      <c r="BI15" s="907"/>
      <c r="BJ15" s="907"/>
      <c r="BK15" s="907"/>
      <c r="BL15" s="907"/>
      <c r="BM15" s="907"/>
      <c r="BN15" s="907"/>
      <c r="BO15" s="907"/>
      <c r="BP15" s="907"/>
      <c r="BQ15" s="907"/>
      <c r="BR15" s="907"/>
      <c r="BS15" s="907"/>
      <c r="BT15" s="907"/>
      <c r="BU15" s="907"/>
      <c r="BV15" s="907"/>
      <c r="BW15" s="907"/>
      <c r="BX15" s="907"/>
      <c r="BY15" s="907"/>
      <c r="BZ15" s="919"/>
      <c r="CA15" s="920"/>
      <c r="CB15" s="921"/>
      <c r="CC15" s="906"/>
      <c r="CD15" s="907"/>
      <c r="CE15" s="907"/>
      <c r="CF15" s="907"/>
      <c r="CG15" s="907"/>
      <c r="CH15" s="907"/>
      <c r="CI15" s="907"/>
      <c r="CJ15" s="907"/>
      <c r="CK15" s="907"/>
      <c r="CL15" s="907"/>
      <c r="CM15" s="907"/>
      <c r="CN15" s="907"/>
      <c r="CO15" s="907"/>
      <c r="CP15" s="907"/>
      <c r="CQ15" s="907"/>
      <c r="CR15" s="907"/>
      <c r="CS15" s="907"/>
      <c r="CT15" s="907"/>
      <c r="CU15" s="907"/>
      <c r="CV15" s="907"/>
      <c r="CW15" s="907"/>
      <c r="CX15" s="907"/>
      <c r="CY15" s="907"/>
      <c r="CZ15" s="907"/>
      <c r="DA15" s="908"/>
      <c r="DC15" s="952"/>
      <c r="DD15" s="952"/>
      <c r="DE15" s="952"/>
      <c r="DF15" s="952"/>
      <c r="DG15" s="952"/>
      <c r="DH15" s="952"/>
      <c r="DI15" s="956" t="s">
        <v>124</v>
      </c>
      <c r="DJ15" s="956"/>
      <c r="DK15" s="957" t="str">
        <f>IF('１．基本情報シート'!D36="","",'１．基本情報シート'!D36)</f>
        <v>長女：お父さんと暮らしたい。生活のお手伝いはしたい。
長男：県外に住んでいるので、なかなか訪問できずに申し訳ないと思っている。お酒を減らして、もっと外に出てほしい。</v>
      </c>
      <c r="DL15" s="957"/>
      <c r="DM15" s="957"/>
      <c r="DN15" s="957"/>
      <c r="DO15" s="957"/>
      <c r="DP15" s="957"/>
      <c r="DQ15" s="957"/>
      <c r="DR15" s="957"/>
      <c r="DS15" s="957"/>
      <c r="DT15" s="957"/>
      <c r="DU15" s="957"/>
      <c r="DV15" s="957"/>
      <c r="DW15" s="957"/>
      <c r="DX15" s="957"/>
      <c r="DY15" s="957"/>
      <c r="DZ15" s="957"/>
      <c r="EA15" s="957"/>
      <c r="EB15" s="957"/>
      <c r="EC15" s="957"/>
      <c r="ED15" s="957"/>
      <c r="EE15" s="957"/>
      <c r="EF15" s="957"/>
      <c r="EG15" s="957"/>
      <c r="EH15" s="957"/>
      <c r="EI15" s="957"/>
      <c r="EJ15" s="957"/>
      <c r="EK15" s="957"/>
      <c r="EL15" s="957"/>
      <c r="EM15" s="957"/>
      <c r="EN15" s="957"/>
      <c r="EO15" s="957"/>
      <c r="EP15" s="957"/>
      <c r="EQ15" s="957"/>
      <c r="ER15" s="957"/>
      <c r="ES15" s="957"/>
      <c r="ET15" s="957"/>
      <c r="EU15" s="957"/>
      <c r="EV15" s="957"/>
      <c r="EW15" s="957"/>
      <c r="EX15" s="957"/>
      <c r="EY15" s="957"/>
      <c r="EZ15" s="957"/>
      <c r="FA15" s="957"/>
      <c r="FB15" s="957"/>
      <c r="FC15" s="957"/>
      <c r="FD15" s="957"/>
      <c r="FE15" s="957"/>
      <c r="FF15" s="957"/>
      <c r="FG15" s="957"/>
    </row>
    <row r="16" spans="1:164" ht="19.5" customHeight="1">
      <c r="B16" s="965"/>
      <c r="C16" s="966"/>
      <c r="D16" s="966"/>
      <c r="E16" s="966"/>
      <c r="F16" s="966"/>
      <c r="G16" s="966"/>
      <c r="H16" s="966"/>
      <c r="I16" s="966"/>
      <c r="J16" s="966"/>
      <c r="K16" s="966"/>
      <c r="L16" s="966"/>
      <c r="M16" s="966"/>
      <c r="N16" s="966"/>
      <c r="O16" s="966"/>
      <c r="P16" s="966"/>
      <c r="Q16" s="966"/>
      <c r="R16" s="966"/>
      <c r="S16" s="966"/>
      <c r="T16" s="966"/>
      <c r="U16" s="966"/>
      <c r="V16" s="909">
        <v>4</v>
      </c>
      <c r="W16" s="910"/>
      <c r="X16" s="911"/>
      <c r="Y16" s="903" t="str">
        <f>IF('２．アセスメントチェックシート'!AR15="","",'２．アセスメントチェックシート'!AR15)</f>
        <v>閉じこもり</v>
      </c>
      <c r="Z16" s="904"/>
      <c r="AA16" s="904"/>
      <c r="AB16" s="904"/>
      <c r="AC16" s="904"/>
      <c r="AD16" s="904"/>
      <c r="AE16" s="904"/>
      <c r="AF16" s="904"/>
      <c r="AG16" s="904"/>
      <c r="AH16" s="904"/>
      <c r="AI16" s="904"/>
      <c r="AJ16" s="904"/>
      <c r="AK16" s="904"/>
      <c r="AL16" s="915"/>
      <c r="AM16" s="904"/>
      <c r="AN16" s="904"/>
      <c r="AO16" s="904"/>
      <c r="AP16" s="904"/>
      <c r="AQ16" s="904"/>
      <c r="AR16" s="904"/>
      <c r="AS16" s="904"/>
      <c r="AT16" s="904"/>
      <c r="AU16" s="904"/>
      <c r="AV16" s="904"/>
      <c r="AW16" s="905"/>
      <c r="AX16" s="916">
        <v>5</v>
      </c>
      <c r="AY16" s="917"/>
      <c r="AZ16" s="918"/>
      <c r="BA16" s="922" t="str">
        <f>IF('２．アセスメントチェックシート'!BH15="","",'２．アセスメントチェックシート'!BH15)</f>
        <v>下肢筋力の低下</v>
      </c>
      <c r="BB16" s="915"/>
      <c r="BC16" s="915"/>
      <c r="BD16" s="915"/>
      <c r="BE16" s="915"/>
      <c r="BF16" s="915"/>
      <c r="BG16" s="915"/>
      <c r="BH16" s="915"/>
      <c r="BI16" s="915"/>
      <c r="BJ16" s="915"/>
      <c r="BK16" s="915"/>
      <c r="BL16" s="915"/>
      <c r="BM16" s="915"/>
      <c r="BN16" s="915"/>
      <c r="BO16" s="915"/>
      <c r="BP16" s="915"/>
      <c r="BQ16" s="915"/>
      <c r="BR16" s="915"/>
      <c r="BS16" s="915"/>
      <c r="BT16" s="915"/>
      <c r="BU16" s="915"/>
      <c r="BV16" s="915"/>
      <c r="BW16" s="915"/>
      <c r="BX16" s="915"/>
      <c r="BY16" s="915"/>
      <c r="BZ16" s="923">
        <v>6</v>
      </c>
      <c r="CA16" s="924"/>
      <c r="CB16" s="925"/>
      <c r="CC16" s="922" t="str">
        <f>IF('２．アセスメントチェックシート'!BX15="","",'２．アセスメントチェックシート'!BX15)</f>
        <v>介護力不足</v>
      </c>
      <c r="CD16" s="915"/>
      <c r="CE16" s="915"/>
      <c r="CF16" s="915"/>
      <c r="CG16" s="915"/>
      <c r="CH16" s="915"/>
      <c r="CI16" s="915"/>
      <c r="CJ16" s="915"/>
      <c r="CK16" s="915"/>
      <c r="CL16" s="915"/>
      <c r="CM16" s="915"/>
      <c r="CN16" s="915"/>
      <c r="CO16" s="915"/>
      <c r="CP16" s="915"/>
      <c r="CQ16" s="915"/>
      <c r="CR16" s="915"/>
      <c r="CS16" s="915"/>
      <c r="CT16" s="915"/>
      <c r="CU16" s="915"/>
      <c r="CV16" s="915"/>
      <c r="CW16" s="915"/>
      <c r="CX16" s="915"/>
      <c r="CY16" s="915"/>
      <c r="CZ16" s="915"/>
      <c r="DA16" s="926"/>
      <c r="DC16" s="952"/>
      <c r="DD16" s="952"/>
      <c r="DE16" s="952"/>
      <c r="DF16" s="952"/>
      <c r="DG16" s="952"/>
      <c r="DH16" s="952"/>
      <c r="DI16" s="953"/>
      <c r="DJ16" s="953"/>
      <c r="DK16" s="896"/>
      <c r="DL16" s="896"/>
      <c r="DM16" s="896"/>
      <c r="DN16" s="896"/>
      <c r="DO16" s="896"/>
      <c r="DP16" s="896"/>
      <c r="DQ16" s="896"/>
      <c r="DR16" s="896"/>
      <c r="DS16" s="896"/>
      <c r="DT16" s="896"/>
      <c r="DU16" s="896"/>
      <c r="DV16" s="896"/>
      <c r="DW16" s="896"/>
      <c r="DX16" s="896"/>
      <c r="DY16" s="896"/>
      <c r="DZ16" s="896"/>
      <c r="EA16" s="896"/>
      <c r="EB16" s="896"/>
      <c r="EC16" s="896"/>
      <c r="ED16" s="896"/>
      <c r="EE16" s="896"/>
      <c r="EF16" s="896"/>
      <c r="EG16" s="896"/>
      <c r="EH16" s="896"/>
      <c r="EI16" s="896"/>
      <c r="EJ16" s="896"/>
      <c r="EK16" s="896"/>
      <c r="EL16" s="896"/>
      <c r="EM16" s="896"/>
      <c r="EN16" s="896"/>
      <c r="EO16" s="896"/>
      <c r="EP16" s="896"/>
      <c r="EQ16" s="896"/>
      <c r="ER16" s="896"/>
      <c r="ES16" s="896"/>
      <c r="ET16" s="896"/>
      <c r="EU16" s="896"/>
      <c r="EV16" s="896"/>
      <c r="EW16" s="896"/>
      <c r="EX16" s="896"/>
      <c r="EY16" s="896"/>
      <c r="EZ16" s="896"/>
      <c r="FA16" s="896"/>
      <c r="FB16" s="896"/>
      <c r="FC16" s="896"/>
      <c r="FD16" s="896"/>
      <c r="FE16" s="896"/>
      <c r="FF16" s="896"/>
      <c r="FG16" s="896"/>
    </row>
    <row r="17" spans="2:163" ht="19.5" customHeight="1">
      <c r="B17" s="967"/>
      <c r="C17" s="968"/>
      <c r="D17" s="968"/>
      <c r="E17" s="968"/>
      <c r="F17" s="968"/>
      <c r="G17" s="968"/>
      <c r="H17" s="968"/>
      <c r="I17" s="968"/>
      <c r="J17" s="968"/>
      <c r="K17" s="968"/>
      <c r="L17" s="968"/>
      <c r="M17" s="968"/>
      <c r="N17" s="968"/>
      <c r="O17" s="968"/>
      <c r="P17" s="968"/>
      <c r="Q17" s="968"/>
      <c r="R17" s="968"/>
      <c r="S17" s="968"/>
      <c r="T17" s="968"/>
      <c r="U17" s="968"/>
      <c r="V17" s="912"/>
      <c r="W17" s="913"/>
      <c r="X17" s="914"/>
      <c r="Y17" s="906"/>
      <c r="Z17" s="907"/>
      <c r="AA17" s="907"/>
      <c r="AB17" s="907"/>
      <c r="AC17" s="907"/>
      <c r="AD17" s="907"/>
      <c r="AE17" s="907"/>
      <c r="AF17" s="907"/>
      <c r="AG17" s="907"/>
      <c r="AH17" s="907"/>
      <c r="AI17" s="907"/>
      <c r="AJ17" s="907"/>
      <c r="AK17" s="907"/>
      <c r="AL17" s="907"/>
      <c r="AM17" s="907"/>
      <c r="AN17" s="907"/>
      <c r="AO17" s="907"/>
      <c r="AP17" s="907"/>
      <c r="AQ17" s="907"/>
      <c r="AR17" s="907"/>
      <c r="AS17" s="907"/>
      <c r="AT17" s="907"/>
      <c r="AU17" s="907"/>
      <c r="AV17" s="907"/>
      <c r="AW17" s="908"/>
      <c r="AX17" s="919"/>
      <c r="AY17" s="920"/>
      <c r="AZ17" s="921"/>
      <c r="BA17" s="906"/>
      <c r="BB17" s="907"/>
      <c r="BC17" s="907"/>
      <c r="BD17" s="907"/>
      <c r="BE17" s="907"/>
      <c r="BF17" s="907"/>
      <c r="BG17" s="907"/>
      <c r="BH17" s="907"/>
      <c r="BI17" s="907"/>
      <c r="BJ17" s="907"/>
      <c r="BK17" s="907"/>
      <c r="BL17" s="907"/>
      <c r="BM17" s="907"/>
      <c r="BN17" s="907"/>
      <c r="BO17" s="907"/>
      <c r="BP17" s="907"/>
      <c r="BQ17" s="907"/>
      <c r="BR17" s="907"/>
      <c r="BS17" s="907"/>
      <c r="BT17" s="907"/>
      <c r="BU17" s="907"/>
      <c r="BV17" s="907"/>
      <c r="BW17" s="907"/>
      <c r="BX17" s="907"/>
      <c r="BY17" s="907"/>
      <c r="BZ17" s="919"/>
      <c r="CA17" s="920"/>
      <c r="CB17" s="921"/>
      <c r="CC17" s="906"/>
      <c r="CD17" s="907"/>
      <c r="CE17" s="907"/>
      <c r="CF17" s="907"/>
      <c r="CG17" s="907"/>
      <c r="CH17" s="907"/>
      <c r="CI17" s="907"/>
      <c r="CJ17" s="907"/>
      <c r="CK17" s="907"/>
      <c r="CL17" s="907"/>
      <c r="CM17" s="907"/>
      <c r="CN17" s="907"/>
      <c r="CO17" s="907"/>
      <c r="CP17" s="907"/>
      <c r="CQ17" s="907"/>
      <c r="CR17" s="907"/>
      <c r="CS17" s="907"/>
      <c r="CT17" s="907"/>
      <c r="CU17" s="907"/>
      <c r="CV17" s="907"/>
      <c r="CW17" s="907"/>
      <c r="CX17" s="907"/>
      <c r="CY17" s="907"/>
      <c r="CZ17" s="907"/>
      <c r="DA17" s="908"/>
      <c r="DC17" s="952"/>
      <c r="DD17" s="952"/>
      <c r="DE17" s="952"/>
      <c r="DF17" s="952"/>
      <c r="DG17" s="952"/>
      <c r="DH17" s="952"/>
      <c r="DI17" s="953"/>
      <c r="DJ17" s="953"/>
      <c r="DK17" s="896"/>
      <c r="DL17" s="896"/>
      <c r="DM17" s="896"/>
      <c r="DN17" s="896"/>
      <c r="DO17" s="896"/>
      <c r="DP17" s="896"/>
      <c r="DQ17" s="896"/>
      <c r="DR17" s="896"/>
      <c r="DS17" s="896"/>
      <c r="DT17" s="896"/>
      <c r="DU17" s="896"/>
      <c r="DV17" s="896"/>
      <c r="DW17" s="896"/>
      <c r="DX17" s="896"/>
      <c r="DY17" s="896"/>
      <c r="DZ17" s="896"/>
      <c r="EA17" s="896"/>
      <c r="EB17" s="896"/>
      <c r="EC17" s="896"/>
      <c r="ED17" s="896"/>
      <c r="EE17" s="896"/>
      <c r="EF17" s="896"/>
      <c r="EG17" s="896"/>
      <c r="EH17" s="896"/>
      <c r="EI17" s="896"/>
      <c r="EJ17" s="896"/>
      <c r="EK17" s="896"/>
      <c r="EL17" s="896"/>
      <c r="EM17" s="896"/>
      <c r="EN17" s="896"/>
      <c r="EO17" s="896"/>
      <c r="EP17" s="896"/>
      <c r="EQ17" s="896"/>
      <c r="ER17" s="896"/>
      <c r="ES17" s="896"/>
      <c r="ET17" s="896"/>
      <c r="EU17" s="896"/>
      <c r="EV17" s="896"/>
      <c r="EW17" s="896"/>
      <c r="EX17" s="896"/>
      <c r="EY17" s="896"/>
      <c r="EZ17" s="896"/>
      <c r="FA17" s="896"/>
      <c r="FB17" s="896"/>
      <c r="FC17" s="896"/>
      <c r="FD17" s="896"/>
      <c r="FE17" s="896"/>
      <c r="FF17" s="896"/>
      <c r="FG17" s="896"/>
    </row>
    <row r="18" spans="2:163" ht="19.5" customHeight="1">
      <c r="B18" s="881" t="s">
        <v>82</v>
      </c>
      <c r="C18" s="865"/>
      <c r="D18" s="865"/>
      <c r="E18" s="865"/>
      <c r="F18" s="865"/>
      <c r="G18" s="865"/>
      <c r="H18" s="865"/>
      <c r="I18" s="865"/>
      <c r="J18" s="865"/>
      <c r="K18" s="865"/>
      <c r="L18" s="865"/>
      <c r="M18" s="865"/>
      <c r="N18" s="865"/>
      <c r="O18" s="865"/>
      <c r="P18" s="865"/>
      <c r="Q18" s="865"/>
      <c r="R18" s="865"/>
      <c r="S18" s="865"/>
      <c r="T18" s="865"/>
      <c r="U18" s="865"/>
      <c r="V18" s="862"/>
      <c r="W18" s="862"/>
      <c r="X18" s="862"/>
      <c r="Y18" s="862"/>
      <c r="Z18" s="862"/>
      <c r="AA18" s="862"/>
      <c r="AB18" s="862"/>
      <c r="AC18" s="862"/>
      <c r="AD18" s="862"/>
      <c r="AE18" s="862"/>
      <c r="AF18" s="862"/>
      <c r="AG18" s="862"/>
      <c r="AH18" s="862"/>
      <c r="AI18" s="862"/>
      <c r="AJ18" s="862"/>
      <c r="AK18" s="862"/>
      <c r="AL18" s="862"/>
      <c r="AM18" s="862"/>
      <c r="AN18" s="862"/>
      <c r="AO18" s="862"/>
      <c r="AP18" s="862"/>
      <c r="AQ18" s="862"/>
      <c r="AR18" s="862"/>
      <c r="AS18" s="862"/>
      <c r="AT18" s="862"/>
      <c r="AU18" s="862"/>
      <c r="AV18" s="862"/>
      <c r="AW18" s="862"/>
      <c r="AX18" s="862"/>
      <c r="AY18" s="862"/>
      <c r="AZ18" s="862"/>
      <c r="BA18" s="862"/>
      <c r="BB18" s="862"/>
      <c r="BC18" s="862"/>
      <c r="BD18" s="862"/>
      <c r="BE18" s="862"/>
      <c r="BF18" s="862"/>
      <c r="BG18" s="862"/>
      <c r="BH18" s="862"/>
      <c r="BI18" s="862"/>
      <c r="BJ18" s="862"/>
      <c r="BK18" s="862"/>
      <c r="BL18" s="862"/>
      <c r="BM18" s="862"/>
      <c r="BN18" s="862"/>
      <c r="BO18" s="862"/>
      <c r="BP18" s="862"/>
      <c r="BQ18" s="862"/>
      <c r="BR18" s="862"/>
      <c r="BS18" s="862"/>
      <c r="BT18" s="862"/>
      <c r="BU18" s="862"/>
      <c r="BV18" s="862"/>
      <c r="BW18" s="862"/>
      <c r="BX18" s="862"/>
      <c r="BY18" s="862"/>
      <c r="BZ18" s="862"/>
      <c r="CA18" s="862"/>
      <c r="CB18" s="862"/>
      <c r="CC18" s="862"/>
      <c r="CD18" s="862"/>
      <c r="CE18" s="862"/>
      <c r="CF18" s="862"/>
      <c r="CG18" s="862"/>
      <c r="CH18" s="862"/>
      <c r="CI18" s="862"/>
      <c r="CJ18" s="862"/>
      <c r="CK18" s="862"/>
      <c r="CL18" s="862"/>
      <c r="CM18" s="862"/>
      <c r="CN18" s="862"/>
      <c r="CO18" s="862"/>
      <c r="CP18" s="862"/>
      <c r="CQ18" s="862"/>
      <c r="CR18" s="862"/>
      <c r="CS18" s="862"/>
      <c r="CT18" s="862"/>
      <c r="CU18" s="862"/>
      <c r="CV18" s="862"/>
      <c r="CW18" s="862"/>
      <c r="CX18" s="862"/>
      <c r="CY18" s="862"/>
      <c r="CZ18" s="862"/>
      <c r="DA18" s="863"/>
    </row>
    <row r="19" spans="2:163" ht="19.5" customHeight="1">
      <c r="B19" s="931"/>
      <c r="C19" s="932"/>
      <c r="D19" s="932"/>
      <c r="E19" s="932"/>
      <c r="F19" s="932"/>
      <c r="G19" s="932"/>
      <c r="H19" s="932"/>
      <c r="I19" s="932"/>
      <c r="J19" s="932"/>
      <c r="K19" s="932"/>
      <c r="L19" s="932"/>
      <c r="M19" s="932"/>
      <c r="N19" s="932"/>
      <c r="O19" s="932"/>
      <c r="P19" s="932"/>
      <c r="Q19" s="932"/>
      <c r="R19" s="932"/>
      <c r="S19" s="932"/>
      <c r="T19" s="932"/>
      <c r="U19" s="932"/>
      <c r="V19" s="881" t="s">
        <v>389</v>
      </c>
      <c r="W19" s="865"/>
      <c r="X19" s="865"/>
      <c r="Y19" s="865"/>
      <c r="Z19" s="865"/>
      <c r="AA19" s="865"/>
      <c r="AB19" s="865"/>
      <c r="AC19" s="865"/>
      <c r="AD19" s="865"/>
      <c r="AE19" s="866"/>
      <c r="AF19" s="882" t="s">
        <v>123</v>
      </c>
      <c r="AG19" s="882"/>
      <c r="AH19" s="882"/>
      <c r="AI19" s="882"/>
      <c r="AJ19" s="882"/>
      <c r="AK19" s="882"/>
      <c r="AL19" s="882"/>
      <c r="AM19" s="882"/>
      <c r="AN19" s="882"/>
      <c r="AO19" s="882"/>
      <c r="AP19" s="864" t="s">
        <v>431</v>
      </c>
      <c r="AQ19" s="865"/>
      <c r="AR19" s="865"/>
      <c r="AS19" s="865"/>
      <c r="AT19" s="865"/>
      <c r="AU19" s="865"/>
      <c r="AV19" s="865"/>
      <c r="AW19" s="865"/>
      <c r="AX19" s="865"/>
      <c r="AY19" s="865"/>
      <c r="AZ19" s="865"/>
      <c r="BA19" s="865"/>
      <c r="BB19" s="865"/>
      <c r="BC19" s="865"/>
      <c r="BD19" s="865"/>
      <c r="BE19" s="865"/>
      <c r="BF19" s="865"/>
      <c r="BG19" s="865"/>
      <c r="BH19" s="865"/>
      <c r="BI19" s="865"/>
      <c r="BJ19" s="865"/>
      <c r="BK19" s="865"/>
      <c r="BL19" s="865"/>
      <c r="BM19" s="865"/>
      <c r="BN19" s="865"/>
      <c r="BO19" s="866"/>
      <c r="BP19" s="864" t="s">
        <v>376</v>
      </c>
      <c r="BQ19" s="870"/>
      <c r="BR19" s="870"/>
      <c r="BS19" s="870"/>
      <c r="BT19" s="870"/>
      <c r="BU19" s="870"/>
      <c r="BV19" s="870"/>
      <c r="BW19" s="870"/>
      <c r="BX19" s="870"/>
      <c r="BY19" s="870"/>
      <c r="BZ19" s="870"/>
      <c r="CA19" s="870"/>
      <c r="CB19" s="870"/>
      <c r="CC19" s="870"/>
      <c r="CD19" s="870"/>
      <c r="CE19" s="870"/>
      <c r="CF19" s="870"/>
      <c r="CG19" s="870"/>
      <c r="CH19" s="870"/>
      <c r="CI19" s="870"/>
      <c r="CJ19" s="870"/>
      <c r="CK19" s="870"/>
      <c r="CL19" s="870"/>
      <c r="CM19" s="870"/>
      <c r="CN19" s="870"/>
      <c r="CO19" s="870"/>
      <c r="CP19" s="870"/>
      <c r="CQ19" s="870"/>
      <c r="CR19" s="870"/>
      <c r="CS19" s="871"/>
      <c r="CT19" s="958" t="s">
        <v>449</v>
      </c>
      <c r="CU19" s="958"/>
      <c r="CV19" s="958"/>
      <c r="CW19" s="958"/>
      <c r="CX19" s="958"/>
      <c r="CY19" s="958"/>
      <c r="CZ19" s="958"/>
      <c r="DA19" s="958"/>
      <c r="DC19" s="959" t="s">
        <v>251</v>
      </c>
      <c r="DD19" s="960"/>
      <c r="DE19" s="960"/>
      <c r="DF19" s="960"/>
      <c r="DG19" s="960"/>
      <c r="DH19" s="960"/>
      <c r="DI19" s="960"/>
      <c r="DJ19" s="960"/>
      <c r="DK19" s="960"/>
      <c r="DL19" s="960"/>
      <c r="DM19" s="960"/>
      <c r="DN19" s="960"/>
      <c r="DO19" s="960"/>
      <c r="DP19" s="960"/>
      <c r="DQ19" s="960"/>
      <c r="DR19" s="960"/>
      <c r="DS19" s="960"/>
      <c r="DT19" s="960"/>
      <c r="DU19" s="960"/>
      <c r="DV19" s="960"/>
      <c r="DW19" s="960"/>
      <c r="DX19" s="960"/>
      <c r="DY19" s="960"/>
      <c r="DZ19" s="960"/>
      <c r="EA19" s="960"/>
      <c r="EB19" s="960"/>
      <c r="EC19" s="960"/>
      <c r="ED19" s="961" t="s">
        <v>126</v>
      </c>
      <c r="EE19" s="962"/>
      <c r="EF19" s="962"/>
      <c r="EG19" s="962"/>
      <c r="EH19" s="962"/>
      <c r="EI19" s="962"/>
      <c r="EJ19" s="962"/>
      <c r="EK19" s="962"/>
      <c r="EL19" s="962"/>
      <c r="EM19" s="962"/>
      <c r="EN19" s="962"/>
      <c r="EO19" s="962"/>
      <c r="EP19" s="962"/>
      <c r="EQ19" s="962"/>
      <c r="ER19" s="962"/>
      <c r="ES19" s="962"/>
      <c r="ET19" s="962"/>
      <c r="EU19" s="962"/>
      <c r="EV19" s="962"/>
      <c r="EW19" s="962"/>
      <c r="EX19" s="962"/>
      <c r="EY19" s="962"/>
      <c r="EZ19" s="962"/>
      <c r="FA19" s="962"/>
      <c r="FB19" s="962"/>
      <c r="FC19" s="962"/>
      <c r="FD19" s="881" t="s">
        <v>125</v>
      </c>
      <c r="FE19" s="865"/>
      <c r="FF19" s="865"/>
      <c r="FG19" s="866"/>
    </row>
    <row r="20" spans="2:163" ht="19.5" customHeight="1">
      <c r="B20" s="867"/>
      <c r="C20" s="868"/>
      <c r="D20" s="868"/>
      <c r="E20" s="868"/>
      <c r="F20" s="868"/>
      <c r="G20" s="868"/>
      <c r="H20" s="868"/>
      <c r="I20" s="868"/>
      <c r="J20" s="868"/>
      <c r="K20" s="868"/>
      <c r="L20" s="868"/>
      <c r="M20" s="868"/>
      <c r="N20" s="868"/>
      <c r="O20" s="868"/>
      <c r="P20" s="868"/>
      <c r="Q20" s="868"/>
      <c r="R20" s="868"/>
      <c r="S20" s="868"/>
      <c r="T20" s="868"/>
      <c r="U20" s="868"/>
      <c r="V20" s="867"/>
      <c r="W20" s="868"/>
      <c r="X20" s="868"/>
      <c r="Y20" s="868"/>
      <c r="Z20" s="868"/>
      <c r="AA20" s="868"/>
      <c r="AB20" s="868"/>
      <c r="AC20" s="868"/>
      <c r="AD20" s="868"/>
      <c r="AE20" s="869"/>
      <c r="AF20" s="882"/>
      <c r="AG20" s="882"/>
      <c r="AH20" s="882"/>
      <c r="AI20" s="882"/>
      <c r="AJ20" s="882"/>
      <c r="AK20" s="882"/>
      <c r="AL20" s="882"/>
      <c r="AM20" s="882"/>
      <c r="AN20" s="882"/>
      <c r="AO20" s="882"/>
      <c r="AP20" s="867"/>
      <c r="AQ20" s="868"/>
      <c r="AR20" s="868"/>
      <c r="AS20" s="868"/>
      <c r="AT20" s="868"/>
      <c r="AU20" s="868"/>
      <c r="AV20" s="868"/>
      <c r="AW20" s="868"/>
      <c r="AX20" s="868"/>
      <c r="AY20" s="868"/>
      <c r="AZ20" s="868"/>
      <c r="BA20" s="868"/>
      <c r="BB20" s="868"/>
      <c r="BC20" s="868"/>
      <c r="BD20" s="868"/>
      <c r="BE20" s="868"/>
      <c r="BF20" s="868"/>
      <c r="BG20" s="868"/>
      <c r="BH20" s="868"/>
      <c r="BI20" s="868"/>
      <c r="BJ20" s="868"/>
      <c r="BK20" s="868"/>
      <c r="BL20" s="868"/>
      <c r="BM20" s="868"/>
      <c r="BN20" s="868"/>
      <c r="BO20" s="869"/>
      <c r="BP20" s="872"/>
      <c r="BQ20" s="873"/>
      <c r="BR20" s="873"/>
      <c r="BS20" s="873"/>
      <c r="BT20" s="873"/>
      <c r="BU20" s="873"/>
      <c r="BV20" s="873"/>
      <c r="BW20" s="873"/>
      <c r="BX20" s="873"/>
      <c r="BY20" s="873"/>
      <c r="BZ20" s="873"/>
      <c r="CA20" s="873"/>
      <c r="CB20" s="873"/>
      <c r="CC20" s="873"/>
      <c r="CD20" s="873"/>
      <c r="CE20" s="873"/>
      <c r="CF20" s="873"/>
      <c r="CG20" s="873"/>
      <c r="CH20" s="873"/>
      <c r="CI20" s="873"/>
      <c r="CJ20" s="873"/>
      <c r="CK20" s="873"/>
      <c r="CL20" s="873"/>
      <c r="CM20" s="873"/>
      <c r="CN20" s="873"/>
      <c r="CO20" s="873"/>
      <c r="CP20" s="873"/>
      <c r="CQ20" s="873"/>
      <c r="CR20" s="873"/>
      <c r="CS20" s="874"/>
      <c r="CT20" s="958"/>
      <c r="CU20" s="958"/>
      <c r="CV20" s="958"/>
      <c r="CW20" s="958"/>
      <c r="CX20" s="958"/>
      <c r="CY20" s="958"/>
      <c r="CZ20" s="958"/>
      <c r="DA20" s="958"/>
      <c r="DC20" s="960"/>
      <c r="DD20" s="960"/>
      <c r="DE20" s="960"/>
      <c r="DF20" s="960"/>
      <c r="DG20" s="960"/>
      <c r="DH20" s="960"/>
      <c r="DI20" s="960"/>
      <c r="DJ20" s="960"/>
      <c r="DK20" s="960"/>
      <c r="DL20" s="960"/>
      <c r="DM20" s="960"/>
      <c r="DN20" s="960"/>
      <c r="DO20" s="960"/>
      <c r="DP20" s="960"/>
      <c r="DQ20" s="960"/>
      <c r="DR20" s="960"/>
      <c r="DS20" s="960"/>
      <c r="DT20" s="960"/>
      <c r="DU20" s="960"/>
      <c r="DV20" s="960"/>
      <c r="DW20" s="960"/>
      <c r="DX20" s="960"/>
      <c r="DY20" s="960"/>
      <c r="DZ20" s="960"/>
      <c r="EA20" s="960"/>
      <c r="EB20" s="960"/>
      <c r="EC20" s="960"/>
      <c r="ED20" s="962"/>
      <c r="EE20" s="962"/>
      <c r="EF20" s="962"/>
      <c r="EG20" s="962"/>
      <c r="EH20" s="962"/>
      <c r="EI20" s="962"/>
      <c r="EJ20" s="962"/>
      <c r="EK20" s="962"/>
      <c r="EL20" s="962"/>
      <c r="EM20" s="962"/>
      <c r="EN20" s="962"/>
      <c r="EO20" s="962"/>
      <c r="EP20" s="962"/>
      <c r="EQ20" s="962"/>
      <c r="ER20" s="962"/>
      <c r="ES20" s="962"/>
      <c r="ET20" s="962"/>
      <c r="EU20" s="962"/>
      <c r="EV20" s="962"/>
      <c r="EW20" s="962"/>
      <c r="EX20" s="962"/>
      <c r="EY20" s="962"/>
      <c r="EZ20" s="962"/>
      <c r="FA20" s="962"/>
      <c r="FB20" s="962"/>
      <c r="FC20" s="962"/>
      <c r="FD20" s="867"/>
      <c r="FE20" s="868"/>
      <c r="FF20" s="868"/>
      <c r="FG20" s="869"/>
    </row>
    <row r="21" spans="2:163" ht="19.5" customHeight="1">
      <c r="B21" s="875" t="s">
        <v>81</v>
      </c>
      <c r="C21" s="875"/>
      <c r="D21" s="875"/>
      <c r="E21" s="875"/>
      <c r="F21" s="875"/>
      <c r="G21" s="875"/>
      <c r="H21" s="876" t="s">
        <v>80</v>
      </c>
      <c r="I21" s="876"/>
      <c r="J21" s="876"/>
      <c r="K21" s="876"/>
      <c r="L21" s="876"/>
      <c r="M21" s="876"/>
      <c r="N21" s="876"/>
      <c r="O21" s="876"/>
      <c r="P21" s="876"/>
      <c r="Q21" s="876"/>
      <c r="R21" s="876"/>
      <c r="S21" s="876"/>
      <c r="T21" s="876"/>
      <c r="U21" s="876"/>
      <c r="V21" s="878" t="str">
        <f xml:space="preserve"> IF('２．アセスメントチェックシート'!S37="", "",'２．アセスメントチェックシート'!S37)</f>
        <v>自立</v>
      </c>
      <c r="W21" s="879"/>
      <c r="X21" s="879"/>
      <c r="Y21" s="879"/>
      <c r="Z21" s="879"/>
      <c r="AA21" s="879"/>
      <c r="AB21" s="879"/>
      <c r="AC21" s="879"/>
      <c r="AD21" s="879"/>
      <c r="AE21" s="880"/>
      <c r="AF21" s="859" t="str">
        <f xml:space="preserve"> IF('２．アセスメントチェックシート'!G37="", "",'２．アセスメントチェックシート'!G37)</f>
        <v/>
      </c>
      <c r="AG21" s="860"/>
      <c r="AH21" s="860"/>
      <c r="AI21" s="860"/>
      <c r="AJ21" s="860"/>
      <c r="AK21" s="860"/>
      <c r="AL21" s="860"/>
      <c r="AM21" s="860"/>
      <c r="AN21" s="860"/>
      <c r="AO21" s="861"/>
      <c r="AP21" s="856" t="str">
        <f xml:space="preserve"> IF('２．アセスメントチェックシート'!Y37="", "",'２．アセスメントチェックシート'!Y37)</f>
        <v>自立はしているが、段差では転倒の危険。</v>
      </c>
      <c r="AQ21" s="857"/>
      <c r="AR21" s="857"/>
      <c r="AS21" s="857"/>
      <c r="AT21" s="857"/>
      <c r="AU21" s="857"/>
      <c r="AV21" s="857"/>
      <c r="AW21" s="857"/>
      <c r="AX21" s="857"/>
      <c r="AY21" s="857"/>
      <c r="AZ21" s="857"/>
      <c r="BA21" s="857"/>
      <c r="BB21" s="857"/>
      <c r="BC21" s="857"/>
      <c r="BD21" s="857"/>
      <c r="BE21" s="857"/>
      <c r="BF21" s="857"/>
      <c r="BG21" s="857"/>
      <c r="BH21" s="857"/>
      <c r="BI21" s="857"/>
      <c r="BJ21" s="857"/>
      <c r="BK21" s="857"/>
      <c r="BL21" s="857"/>
      <c r="BM21" s="857"/>
      <c r="BN21" s="857"/>
      <c r="BO21" s="858"/>
      <c r="BP21" s="856" t="str">
        <f xml:space="preserve"> IF('２．アセスメントチェックシート'!AI37="", "",'２．アセスメントチェックシート'!AI37)</f>
        <v>つかまる所があれば、問題ない。</v>
      </c>
      <c r="BQ21" s="857"/>
      <c r="BR21" s="857"/>
      <c r="BS21" s="857"/>
      <c r="BT21" s="857"/>
      <c r="BU21" s="857"/>
      <c r="BV21" s="857"/>
      <c r="BW21" s="857"/>
      <c r="BX21" s="857"/>
      <c r="BY21" s="857"/>
      <c r="BZ21" s="857"/>
      <c r="CA21" s="857"/>
      <c r="CB21" s="857"/>
      <c r="CC21" s="857"/>
      <c r="CD21" s="857"/>
      <c r="CE21" s="857"/>
      <c r="CF21" s="857"/>
      <c r="CG21" s="857"/>
      <c r="CH21" s="857"/>
      <c r="CI21" s="857"/>
      <c r="CJ21" s="857"/>
      <c r="CK21" s="857"/>
      <c r="CL21" s="857"/>
      <c r="CM21" s="857"/>
      <c r="CN21" s="857"/>
      <c r="CO21" s="857"/>
      <c r="CP21" s="857"/>
      <c r="CQ21" s="857"/>
      <c r="CR21" s="857"/>
      <c r="CS21" s="858"/>
      <c r="CT21" s="891" t="s">
        <v>393</v>
      </c>
      <c r="CU21" s="891"/>
      <c r="CV21" s="891"/>
      <c r="CW21" s="891"/>
      <c r="CX21" s="891"/>
      <c r="CY21" s="891"/>
      <c r="CZ21" s="891"/>
      <c r="DA21" s="891"/>
      <c r="DC21" s="896" t="str">
        <f>IF('２．アセスメントチェックシート'!BX21="","",'２．アセスメントチェックシート'!BX21)</f>
        <v>飲酒量の適正化により、閉じこもりから脱却、娘への暴言の軽減、認知機能の維持や社会性の向上が見込まれる。</v>
      </c>
      <c r="DD21" s="896"/>
      <c r="DE21" s="896"/>
      <c r="DF21" s="896"/>
      <c r="DG21" s="896"/>
      <c r="DH21" s="896"/>
      <c r="DI21" s="896"/>
      <c r="DJ21" s="896"/>
      <c r="DK21" s="896"/>
      <c r="DL21" s="896"/>
      <c r="DM21" s="896"/>
      <c r="DN21" s="896"/>
      <c r="DO21" s="896"/>
      <c r="DP21" s="896"/>
      <c r="DQ21" s="896"/>
      <c r="DR21" s="896"/>
      <c r="DS21" s="896"/>
      <c r="DT21" s="896"/>
      <c r="DU21" s="896"/>
      <c r="DV21" s="896"/>
      <c r="DW21" s="896"/>
      <c r="DX21" s="896"/>
      <c r="DY21" s="896"/>
      <c r="DZ21" s="896"/>
      <c r="EA21" s="896"/>
      <c r="EB21" s="896"/>
      <c r="EC21" s="896"/>
      <c r="ED21" s="900" t="s">
        <v>605</v>
      </c>
      <c r="EE21" s="900"/>
      <c r="EF21" s="900"/>
      <c r="EG21" s="900"/>
      <c r="EH21" s="900"/>
      <c r="EI21" s="900"/>
      <c r="EJ21" s="900"/>
      <c r="EK21" s="900"/>
      <c r="EL21" s="900"/>
      <c r="EM21" s="900"/>
      <c r="EN21" s="900"/>
      <c r="EO21" s="900"/>
      <c r="EP21" s="900"/>
      <c r="EQ21" s="900"/>
      <c r="ER21" s="900"/>
      <c r="ES21" s="900"/>
      <c r="ET21" s="900"/>
      <c r="EU21" s="900"/>
      <c r="EV21" s="900"/>
      <c r="EW21" s="900"/>
      <c r="EX21" s="900"/>
      <c r="EY21" s="900"/>
      <c r="EZ21" s="900"/>
      <c r="FA21" s="900"/>
      <c r="FB21" s="900"/>
      <c r="FC21" s="900"/>
      <c r="FD21" s="901">
        <v>1</v>
      </c>
      <c r="FE21" s="901"/>
      <c r="FF21" s="901"/>
      <c r="FG21" s="901"/>
    </row>
    <row r="22" spans="2:163" ht="19.5" customHeight="1">
      <c r="B22" s="875"/>
      <c r="C22" s="875"/>
      <c r="D22" s="875"/>
      <c r="E22" s="875"/>
      <c r="F22" s="875"/>
      <c r="G22" s="875"/>
      <c r="H22" s="876" t="s">
        <v>225</v>
      </c>
      <c r="I22" s="876"/>
      <c r="J22" s="876"/>
      <c r="K22" s="876"/>
      <c r="L22" s="876"/>
      <c r="M22" s="876"/>
      <c r="N22" s="876"/>
      <c r="O22" s="876"/>
      <c r="P22" s="876"/>
      <c r="Q22" s="876"/>
      <c r="R22" s="876"/>
      <c r="S22" s="876"/>
      <c r="T22" s="876"/>
      <c r="U22" s="876"/>
      <c r="V22" s="878" t="str">
        <f xml:space="preserve"> IF('２．アセスメントチェックシート'!S38="", "",'２．アセスメントチェックシート'!S38)</f>
        <v>見守り</v>
      </c>
      <c r="W22" s="879"/>
      <c r="X22" s="879"/>
      <c r="Y22" s="879"/>
      <c r="Z22" s="879"/>
      <c r="AA22" s="879"/>
      <c r="AB22" s="879"/>
      <c r="AC22" s="879"/>
      <c r="AD22" s="879"/>
      <c r="AE22" s="880"/>
      <c r="AF22" s="859" t="str">
        <f xml:space="preserve"> IF('２．アセスメントチェックシート'!G38="", "",'２．アセスメントチェックシート'!G38)</f>
        <v>4,5</v>
      </c>
      <c r="AG22" s="860"/>
      <c r="AH22" s="860"/>
      <c r="AI22" s="860"/>
      <c r="AJ22" s="860"/>
      <c r="AK22" s="860"/>
      <c r="AL22" s="860"/>
      <c r="AM22" s="860"/>
      <c r="AN22" s="860"/>
      <c r="AO22" s="861"/>
      <c r="AP22" s="856" t="str">
        <f xml:space="preserve"> IF('２．アセスメントチェックシート'!Y38="", "",'２．アセスメントチェックシート'!Y38)</f>
        <v>下肢筋力低下によりふらつき、屋外は転倒の危険大</v>
      </c>
      <c r="AQ22" s="857"/>
      <c r="AR22" s="857"/>
      <c r="AS22" s="857"/>
      <c r="AT22" s="857"/>
      <c r="AU22" s="857"/>
      <c r="AV22" s="857"/>
      <c r="AW22" s="857"/>
      <c r="AX22" s="857"/>
      <c r="AY22" s="857"/>
      <c r="AZ22" s="857"/>
      <c r="BA22" s="857"/>
      <c r="BB22" s="857"/>
      <c r="BC22" s="857"/>
      <c r="BD22" s="857"/>
      <c r="BE22" s="857"/>
      <c r="BF22" s="857"/>
      <c r="BG22" s="857"/>
      <c r="BH22" s="857"/>
      <c r="BI22" s="857"/>
      <c r="BJ22" s="857"/>
      <c r="BK22" s="857"/>
      <c r="BL22" s="857"/>
      <c r="BM22" s="857"/>
      <c r="BN22" s="857"/>
      <c r="BO22" s="858"/>
      <c r="BP22" s="856" t="str">
        <f xml:space="preserve"> IF('２．アセスメントチェックシート'!AI38="", "",'２．アセスメントチェックシート'!AI38)</f>
        <v>歩行訓練や生活改善を行うことで、改善の可能性あり。</v>
      </c>
      <c r="BQ22" s="857"/>
      <c r="BR22" s="857"/>
      <c r="BS22" s="857"/>
      <c r="BT22" s="857"/>
      <c r="BU22" s="857"/>
      <c r="BV22" s="857"/>
      <c r="BW22" s="857"/>
      <c r="BX22" s="857"/>
      <c r="BY22" s="857"/>
      <c r="BZ22" s="857"/>
      <c r="CA22" s="857"/>
      <c r="CB22" s="857"/>
      <c r="CC22" s="857"/>
      <c r="CD22" s="857"/>
      <c r="CE22" s="857"/>
      <c r="CF22" s="857"/>
      <c r="CG22" s="857"/>
      <c r="CH22" s="857"/>
      <c r="CI22" s="857"/>
      <c r="CJ22" s="857"/>
      <c r="CK22" s="857"/>
      <c r="CL22" s="857"/>
      <c r="CM22" s="857"/>
      <c r="CN22" s="857"/>
      <c r="CO22" s="857"/>
      <c r="CP22" s="857"/>
      <c r="CQ22" s="857"/>
      <c r="CR22" s="857"/>
      <c r="CS22" s="858"/>
      <c r="CT22" s="891" t="s">
        <v>604</v>
      </c>
      <c r="CU22" s="891"/>
      <c r="CV22" s="891"/>
      <c r="CW22" s="891"/>
      <c r="CX22" s="891"/>
      <c r="CY22" s="891"/>
      <c r="CZ22" s="891"/>
      <c r="DA22" s="891"/>
      <c r="DC22" s="896"/>
      <c r="DD22" s="896"/>
      <c r="DE22" s="896"/>
      <c r="DF22" s="896"/>
      <c r="DG22" s="896"/>
      <c r="DH22" s="896"/>
      <c r="DI22" s="896"/>
      <c r="DJ22" s="896"/>
      <c r="DK22" s="896"/>
      <c r="DL22" s="896"/>
      <c r="DM22" s="896"/>
      <c r="DN22" s="896"/>
      <c r="DO22" s="896"/>
      <c r="DP22" s="896"/>
      <c r="DQ22" s="896"/>
      <c r="DR22" s="896"/>
      <c r="DS22" s="896"/>
      <c r="DT22" s="896"/>
      <c r="DU22" s="896"/>
      <c r="DV22" s="896"/>
      <c r="DW22" s="896"/>
      <c r="DX22" s="896"/>
      <c r="DY22" s="896"/>
      <c r="DZ22" s="896"/>
      <c r="EA22" s="896"/>
      <c r="EB22" s="896"/>
      <c r="EC22" s="896"/>
      <c r="ED22" s="900"/>
      <c r="EE22" s="900"/>
      <c r="EF22" s="900"/>
      <c r="EG22" s="900"/>
      <c r="EH22" s="900"/>
      <c r="EI22" s="900"/>
      <c r="EJ22" s="900"/>
      <c r="EK22" s="900"/>
      <c r="EL22" s="900"/>
      <c r="EM22" s="900"/>
      <c r="EN22" s="900"/>
      <c r="EO22" s="900"/>
      <c r="EP22" s="900"/>
      <c r="EQ22" s="900"/>
      <c r="ER22" s="900"/>
      <c r="ES22" s="900"/>
      <c r="ET22" s="900"/>
      <c r="EU22" s="900"/>
      <c r="EV22" s="900"/>
      <c r="EW22" s="900"/>
      <c r="EX22" s="900"/>
      <c r="EY22" s="900"/>
      <c r="EZ22" s="900"/>
      <c r="FA22" s="900"/>
      <c r="FB22" s="900"/>
      <c r="FC22" s="900"/>
      <c r="FD22" s="901"/>
      <c r="FE22" s="901"/>
      <c r="FF22" s="901"/>
      <c r="FG22" s="901"/>
    </row>
    <row r="23" spans="2:163" ht="19.5" customHeight="1">
      <c r="B23" s="876" t="s">
        <v>79</v>
      </c>
      <c r="C23" s="876"/>
      <c r="D23" s="876"/>
      <c r="E23" s="876"/>
      <c r="F23" s="876"/>
      <c r="G23" s="876"/>
      <c r="H23" s="876" t="s">
        <v>78</v>
      </c>
      <c r="I23" s="876"/>
      <c r="J23" s="876"/>
      <c r="K23" s="876"/>
      <c r="L23" s="876"/>
      <c r="M23" s="876"/>
      <c r="N23" s="876"/>
      <c r="O23" s="876"/>
      <c r="P23" s="876"/>
      <c r="Q23" s="876"/>
      <c r="R23" s="876"/>
      <c r="S23" s="876"/>
      <c r="T23" s="876"/>
      <c r="U23" s="876"/>
      <c r="V23" s="878" t="str">
        <f xml:space="preserve"> IF('２．アセスメントチェックシート'!S39="", "",'２．アセスメントチェックシート'!S39)</f>
        <v>支障あり</v>
      </c>
      <c r="W23" s="879"/>
      <c r="X23" s="879"/>
      <c r="Y23" s="879"/>
      <c r="Z23" s="879"/>
      <c r="AA23" s="879"/>
      <c r="AB23" s="879"/>
      <c r="AC23" s="879"/>
      <c r="AD23" s="879"/>
      <c r="AE23" s="880"/>
      <c r="AF23" s="859" t="str">
        <f xml:space="preserve"> IF('２．アセスメントチェックシート'!G39="", "",'２．アセスメントチェックシート'!G39)</f>
        <v>1,3,4</v>
      </c>
      <c r="AG23" s="860"/>
      <c r="AH23" s="860"/>
      <c r="AI23" s="860"/>
      <c r="AJ23" s="860"/>
      <c r="AK23" s="860"/>
      <c r="AL23" s="860"/>
      <c r="AM23" s="860"/>
      <c r="AN23" s="860"/>
      <c r="AO23" s="861"/>
      <c r="AP23" s="856" t="str">
        <f xml:space="preserve"> IF('２．アセスメントチェックシート'!Y39="", "",'２．アセスメントチェックシート'!Y39)</f>
        <v>お金が無くなると、一日一食になる。</v>
      </c>
      <c r="AQ23" s="857"/>
      <c r="AR23" s="857"/>
      <c r="AS23" s="857"/>
      <c r="AT23" s="857"/>
      <c r="AU23" s="857"/>
      <c r="AV23" s="857"/>
      <c r="AW23" s="857"/>
      <c r="AX23" s="857"/>
      <c r="AY23" s="857"/>
      <c r="AZ23" s="857"/>
      <c r="BA23" s="857"/>
      <c r="BB23" s="857"/>
      <c r="BC23" s="857"/>
      <c r="BD23" s="857"/>
      <c r="BE23" s="857"/>
      <c r="BF23" s="857"/>
      <c r="BG23" s="857"/>
      <c r="BH23" s="857"/>
      <c r="BI23" s="857"/>
      <c r="BJ23" s="857"/>
      <c r="BK23" s="857"/>
      <c r="BL23" s="857"/>
      <c r="BM23" s="857"/>
      <c r="BN23" s="857"/>
      <c r="BO23" s="858"/>
      <c r="BP23" s="856" t="str">
        <f xml:space="preserve"> IF('２．アセスメントチェックシート'!AI39="", "",'２．アセスメントチェックシート'!AI39)</f>
        <v>金銭管理を行うことで、改善の余地。</v>
      </c>
      <c r="BQ23" s="857"/>
      <c r="BR23" s="857"/>
      <c r="BS23" s="857"/>
      <c r="BT23" s="857"/>
      <c r="BU23" s="857"/>
      <c r="BV23" s="857"/>
      <c r="BW23" s="857"/>
      <c r="BX23" s="857"/>
      <c r="BY23" s="857"/>
      <c r="BZ23" s="857"/>
      <c r="CA23" s="857"/>
      <c r="CB23" s="857"/>
      <c r="CC23" s="857"/>
      <c r="CD23" s="857"/>
      <c r="CE23" s="857"/>
      <c r="CF23" s="857"/>
      <c r="CG23" s="857"/>
      <c r="CH23" s="857"/>
      <c r="CI23" s="857"/>
      <c r="CJ23" s="857"/>
      <c r="CK23" s="857"/>
      <c r="CL23" s="857"/>
      <c r="CM23" s="857"/>
      <c r="CN23" s="857"/>
      <c r="CO23" s="857"/>
      <c r="CP23" s="857"/>
      <c r="CQ23" s="857"/>
      <c r="CR23" s="857"/>
      <c r="CS23" s="858"/>
      <c r="CT23" s="891" t="s">
        <v>604</v>
      </c>
      <c r="CU23" s="891"/>
      <c r="CV23" s="891"/>
      <c r="CW23" s="891"/>
      <c r="CX23" s="891"/>
      <c r="CY23" s="891"/>
      <c r="CZ23" s="891"/>
      <c r="DA23" s="891"/>
      <c r="DC23" s="896"/>
      <c r="DD23" s="896"/>
      <c r="DE23" s="896"/>
      <c r="DF23" s="896"/>
      <c r="DG23" s="896"/>
      <c r="DH23" s="896"/>
      <c r="DI23" s="896"/>
      <c r="DJ23" s="896"/>
      <c r="DK23" s="896"/>
      <c r="DL23" s="896"/>
      <c r="DM23" s="896"/>
      <c r="DN23" s="896"/>
      <c r="DO23" s="896"/>
      <c r="DP23" s="896"/>
      <c r="DQ23" s="896"/>
      <c r="DR23" s="896"/>
      <c r="DS23" s="896"/>
      <c r="DT23" s="896"/>
      <c r="DU23" s="896"/>
      <c r="DV23" s="896"/>
      <c r="DW23" s="896"/>
      <c r="DX23" s="896"/>
      <c r="DY23" s="896"/>
      <c r="DZ23" s="896"/>
      <c r="EA23" s="896"/>
      <c r="EB23" s="896"/>
      <c r="EC23" s="896"/>
      <c r="ED23" s="900"/>
      <c r="EE23" s="900"/>
      <c r="EF23" s="900"/>
      <c r="EG23" s="900"/>
      <c r="EH23" s="900"/>
      <c r="EI23" s="900"/>
      <c r="EJ23" s="900"/>
      <c r="EK23" s="900"/>
      <c r="EL23" s="900"/>
      <c r="EM23" s="900"/>
      <c r="EN23" s="900"/>
      <c r="EO23" s="900"/>
      <c r="EP23" s="900"/>
      <c r="EQ23" s="900"/>
      <c r="ER23" s="900"/>
      <c r="ES23" s="900"/>
      <c r="ET23" s="900"/>
      <c r="EU23" s="900"/>
      <c r="EV23" s="900"/>
      <c r="EW23" s="900"/>
      <c r="EX23" s="900"/>
      <c r="EY23" s="900"/>
      <c r="EZ23" s="900"/>
      <c r="FA23" s="900"/>
      <c r="FB23" s="900"/>
      <c r="FC23" s="900"/>
      <c r="FD23" s="901"/>
      <c r="FE23" s="901"/>
      <c r="FF23" s="901"/>
      <c r="FG23" s="901"/>
    </row>
    <row r="24" spans="2:163" ht="19.5" customHeight="1">
      <c r="B24" s="876"/>
      <c r="C24" s="877"/>
      <c r="D24" s="877"/>
      <c r="E24" s="877"/>
      <c r="F24" s="877"/>
      <c r="G24" s="877"/>
      <c r="H24" s="877" t="s">
        <v>77</v>
      </c>
      <c r="I24" s="877"/>
      <c r="J24" s="877"/>
      <c r="K24" s="877"/>
      <c r="L24" s="877"/>
      <c r="M24" s="877"/>
      <c r="N24" s="877"/>
      <c r="O24" s="877"/>
      <c r="P24" s="877"/>
      <c r="Q24" s="877"/>
      <c r="R24" s="877"/>
      <c r="S24" s="876"/>
      <c r="T24" s="876"/>
      <c r="U24" s="876"/>
      <c r="V24" s="878" t="str">
        <f xml:space="preserve"> IF('２．アセスメントチェックシート'!S40="", "",'２．アセスメントチェックシート'!S40)</f>
        <v>自立</v>
      </c>
      <c r="W24" s="879"/>
      <c r="X24" s="879"/>
      <c r="Y24" s="879"/>
      <c r="Z24" s="879"/>
      <c r="AA24" s="879"/>
      <c r="AB24" s="879"/>
      <c r="AC24" s="879"/>
      <c r="AD24" s="879"/>
      <c r="AE24" s="880"/>
      <c r="AF24" s="859" t="str">
        <f xml:space="preserve"> IF('２．アセスメントチェックシート'!G40="", "",'２．アセスメントチェックシート'!G40)</f>
        <v/>
      </c>
      <c r="AG24" s="860"/>
      <c r="AH24" s="860"/>
      <c r="AI24" s="860"/>
      <c r="AJ24" s="860"/>
      <c r="AK24" s="860"/>
      <c r="AL24" s="860"/>
      <c r="AM24" s="860"/>
      <c r="AN24" s="860"/>
      <c r="AO24" s="861"/>
      <c r="AP24" s="856" t="str">
        <f xml:space="preserve"> IF('２．アセスメントチェックシート'!Y40="", "",'２．アセスメントチェックシート'!Y40)</f>
        <v/>
      </c>
      <c r="AQ24" s="857"/>
      <c r="AR24" s="857"/>
      <c r="AS24" s="857"/>
      <c r="AT24" s="857"/>
      <c r="AU24" s="857"/>
      <c r="AV24" s="857"/>
      <c r="AW24" s="857"/>
      <c r="AX24" s="857"/>
      <c r="AY24" s="857"/>
      <c r="AZ24" s="857"/>
      <c r="BA24" s="857"/>
      <c r="BB24" s="857"/>
      <c r="BC24" s="857"/>
      <c r="BD24" s="857"/>
      <c r="BE24" s="857"/>
      <c r="BF24" s="857"/>
      <c r="BG24" s="857"/>
      <c r="BH24" s="857"/>
      <c r="BI24" s="857"/>
      <c r="BJ24" s="857"/>
      <c r="BK24" s="857"/>
      <c r="BL24" s="857"/>
      <c r="BM24" s="857"/>
      <c r="BN24" s="857"/>
      <c r="BO24" s="858"/>
      <c r="BP24" s="856" t="str">
        <f xml:space="preserve"> IF('２．アセスメントチェックシート'!AI40="", "",'２．アセスメントチェックシート'!AI40)</f>
        <v/>
      </c>
      <c r="BQ24" s="857"/>
      <c r="BR24" s="857"/>
      <c r="BS24" s="857"/>
      <c r="BT24" s="857"/>
      <c r="BU24" s="857"/>
      <c r="BV24" s="857"/>
      <c r="BW24" s="857"/>
      <c r="BX24" s="857"/>
      <c r="BY24" s="857"/>
      <c r="BZ24" s="857"/>
      <c r="CA24" s="857"/>
      <c r="CB24" s="857"/>
      <c r="CC24" s="857"/>
      <c r="CD24" s="857"/>
      <c r="CE24" s="857"/>
      <c r="CF24" s="857"/>
      <c r="CG24" s="857"/>
      <c r="CH24" s="857"/>
      <c r="CI24" s="857"/>
      <c r="CJ24" s="857"/>
      <c r="CK24" s="857"/>
      <c r="CL24" s="857"/>
      <c r="CM24" s="857"/>
      <c r="CN24" s="857"/>
      <c r="CO24" s="857"/>
      <c r="CP24" s="857"/>
      <c r="CQ24" s="857"/>
      <c r="CR24" s="857"/>
      <c r="CS24" s="858"/>
      <c r="CT24" s="891"/>
      <c r="CU24" s="891"/>
      <c r="CV24" s="891"/>
      <c r="CW24" s="891"/>
      <c r="CX24" s="891"/>
      <c r="CY24" s="891"/>
      <c r="CZ24" s="891"/>
      <c r="DA24" s="891"/>
      <c r="DC24" s="896"/>
      <c r="DD24" s="896"/>
      <c r="DE24" s="896"/>
      <c r="DF24" s="896"/>
      <c r="DG24" s="896"/>
      <c r="DH24" s="896"/>
      <c r="DI24" s="896"/>
      <c r="DJ24" s="896"/>
      <c r="DK24" s="896"/>
      <c r="DL24" s="896"/>
      <c r="DM24" s="896"/>
      <c r="DN24" s="896"/>
      <c r="DO24" s="896"/>
      <c r="DP24" s="896"/>
      <c r="DQ24" s="896"/>
      <c r="DR24" s="896"/>
      <c r="DS24" s="896"/>
      <c r="DT24" s="896"/>
      <c r="DU24" s="896"/>
      <c r="DV24" s="896"/>
      <c r="DW24" s="896"/>
      <c r="DX24" s="896"/>
      <c r="DY24" s="896"/>
      <c r="DZ24" s="896"/>
      <c r="EA24" s="896"/>
      <c r="EB24" s="896"/>
      <c r="EC24" s="896"/>
      <c r="ED24" s="900"/>
      <c r="EE24" s="900"/>
      <c r="EF24" s="900"/>
      <c r="EG24" s="900"/>
      <c r="EH24" s="900"/>
      <c r="EI24" s="900"/>
      <c r="EJ24" s="900"/>
      <c r="EK24" s="900"/>
      <c r="EL24" s="900"/>
      <c r="EM24" s="900"/>
      <c r="EN24" s="900"/>
      <c r="EO24" s="900"/>
      <c r="EP24" s="900"/>
      <c r="EQ24" s="900"/>
      <c r="ER24" s="900"/>
      <c r="ES24" s="900"/>
      <c r="ET24" s="900"/>
      <c r="EU24" s="900"/>
      <c r="EV24" s="900"/>
      <c r="EW24" s="900"/>
      <c r="EX24" s="900"/>
      <c r="EY24" s="900"/>
      <c r="EZ24" s="900"/>
      <c r="FA24" s="900"/>
      <c r="FB24" s="900"/>
      <c r="FC24" s="900"/>
      <c r="FD24" s="901"/>
      <c r="FE24" s="901"/>
      <c r="FF24" s="901"/>
      <c r="FG24" s="901"/>
    </row>
    <row r="25" spans="2:163" ht="19.5" customHeight="1">
      <c r="B25" s="876"/>
      <c r="C25" s="877"/>
      <c r="D25" s="877"/>
      <c r="E25" s="877"/>
      <c r="F25" s="877"/>
      <c r="G25" s="877"/>
      <c r="H25" s="877" t="s">
        <v>76</v>
      </c>
      <c r="I25" s="877"/>
      <c r="J25" s="877"/>
      <c r="K25" s="877"/>
      <c r="L25" s="877"/>
      <c r="M25" s="877"/>
      <c r="N25" s="877"/>
      <c r="O25" s="877"/>
      <c r="P25" s="877"/>
      <c r="Q25" s="877"/>
      <c r="R25" s="877"/>
      <c r="S25" s="876"/>
      <c r="T25" s="876"/>
      <c r="U25" s="876"/>
      <c r="V25" s="878" t="str">
        <f xml:space="preserve"> IF('２．アセスメントチェックシート'!S54="", "",'２．アセスメントチェックシート'!S54)</f>
        <v>全介助</v>
      </c>
      <c r="W25" s="879"/>
      <c r="X25" s="879"/>
      <c r="Y25" s="879"/>
      <c r="Z25" s="879"/>
      <c r="AA25" s="879"/>
      <c r="AB25" s="879"/>
      <c r="AC25" s="879"/>
      <c r="AD25" s="879"/>
      <c r="AE25" s="880"/>
      <c r="AF25" s="859" t="str">
        <f xml:space="preserve"> IF('２．アセスメントチェックシート'!G54="", "",'２．アセスメントチェックシート'!G54)</f>
        <v/>
      </c>
      <c r="AG25" s="860"/>
      <c r="AH25" s="860"/>
      <c r="AI25" s="860"/>
      <c r="AJ25" s="860"/>
      <c r="AK25" s="860"/>
      <c r="AL25" s="860"/>
      <c r="AM25" s="860"/>
      <c r="AN25" s="860"/>
      <c r="AO25" s="861"/>
      <c r="AP25" s="856" t="str">
        <f xml:space="preserve"> IF('２．アセスメントチェックシート'!Y54="", "",'２．アセスメントチェックシート'!Y54)</f>
        <v>同居の娘が行っている。</v>
      </c>
      <c r="AQ25" s="857"/>
      <c r="AR25" s="857"/>
      <c r="AS25" s="857"/>
      <c r="AT25" s="857"/>
      <c r="AU25" s="857"/>
      <c r="AV25" s="857"/>
      <c r="AW25" s="857"/>
      <c r="AX25" s="857"/>
      <c r="AY25" s="857"/>
      <c r="AZ25" s="857"/>
      <c r="BA25" s="857"/>
      <c r="BB25" s="857"/>
      <c r="BC25" s="857"/>
      <c r="BD25" s="857"/>
      <c r="BE25" s="857"/>
      <c r="BF25" s="857"/>
      <c r="BG25" s="857"/>
      <c r="BH25" s="857"/>
      <c r="BI25" s="857"/>
      <c r="BJ25" s="857"/>
      <c r="BK25" s="857"/>
      <c r="BL25" s="857"/>
      <c r="BM25" s="857"/>
      <c r="BN25" s="857"/>
      <c r="BO25" s="858"/>
      <c r="BP25" s="856" t="str">
        <f xml:space="preserve"> IF('２．アセスメントチェックシート'!AI54="", "",'２．アセスメントチェックシート'!AI54)</f>
        <v/>
      </c>
      <c r="BQ25" s="857"/>
      <c r="BR25" s="857"/>
      <c r="BS25" s="857"/>
      <c r="BT25" s="857"/>
      <c r="BU25" s="857"/>
      <c r="BV25" s="857"/>
      <c r="BW25" s="857"/>
      <c r="BX25" s="857"/>
      <c r="BY25" s="857"/>
      <c r="BZ25" s="857"/>
      <c r="CA25" s="857"/>
      <c r="CB25" s="857"/>
      <c r="CC25" s="857"/>
      <c r="CD25" s="857"/>
      <c r="CE25" s="857"/>
      <c r="CF25" s="857"/>
      <c r="CG25" s="857"/>
      <c r="CH25" s="857"/>
      <c r="CI25" s="857"/>
      <c r="CJ25" s="857"/>
      <c r="CK25" s="857"/>
      <c r="CL25" s="857"/>
      <c r="CM25" s="857"/>
      <c r="CN25" s="857"/>
      <c r="CO25" s="857"/>
      <c r="CP25" s="857"/>
      <c r="CQ25" s="857"/>
      <c r="CR25" s="857"/>
      <c r="CS25" s="858"/>
      <c r="CT25" s="891" t="s">
        <v>393</v>
      </c>
      <c r="CU25" s="891"/>
      <c r="CV25" s="891"/>
      <c r="CW25" s="891"/>
      <c r="CX25" s="891"/>
      <c r="CY25" s="891"/>
      <c r="CZ25" s="891"/>
      <c r="DA25" s="891"/>
      <c r="DC25" s="896"/>
      <c r="DD25" s="896"/>
      <c r="DE25" s="896"/>
      <c r="DF25" s="896"/>
      <c r="DG25" s="896"/>
      <c r="DH25" s="896"/>
      <c r="DI25" s="896"/>
      <c r="DJ25" s="896"/>
      <c r="DK25" s="896"/>
      <c r="DL25" s="896"/>
      <c r="DM25" s="896"/>
      <c r="DN25" s="896"/>
      <c r="DO25" s="896"/>
      <c r="DP25" s="896"/>
      <c r="DQ25" s="896"/>
      <c r="DR25" s="896"/>
      <c r="DS25" s="896"/>
      <c r="DT25" s="896"/>
      <c r="DU25" s="896"/>
      <c r="DV25" s="896"/>
      <c r="DW25" s="896"/>
      <c r="DX25" s="896"/>
      <c r="DY25" s="896"/>
      <c r="DZ25" s="896"/>
      <c r="EA25" s="896"/>
      <c r="EB25" s="896"/>
      <c r="EC25" s="896"/>
      <c r="ED25" s="900"/>
      <c r="EE25" s="900"/>
      <c r="EF25" s="900"/>
      <c r="EG25" s="900"/>
      <c r="EH25" s="900"/>
      <c r="EI25" s="900"/>
      <c r="EJ25" s="900"/>
      <c r="EK25" s="900"/>
      <c r="EL25" s="900"/>
      <c r="EM25" s="900"/>
      <c r="EN25" s="900"/>
      <c r="EO25" s="900"/>
      <c r="EP25" s="900"/>
      <c r="EQ25" s="900"/>
      <c r="ER25" s="900"/>
      <c r="ES25" s="900"/>
      <c r="ET25" s="900"/>
      <c r="EU25" s="900"/>
      <c r="EV25" s="900"/>
      <c r="EW25" s="900"/>
      <c r="EX25" s="900"/>
      <c r="EY25" s="900"/>
      <c r="EZ25" s="900"/>
      <c r="FA25" s="900"/>
      <c r="FB25" s="900"/>
      <c r="FC25" s="900"/>
      <c r="FD25" s="901"/>
      <c r="FE25" s="901"/>
      <c r="FF25" s="901"/>
      <c r="FG25" s="901"/>
    </row>
    <row r="26" spans="2:163" ht="19.5" customHeight="1">
      <c r="B26" s="875" t="s">
        <v>75</v>
      </c>
      <c r="C26" s="902"/>
      <c r="D26" s="902"/>
      <c r="E26" s="902"/>
      <c r="F26" s="902"/>
      <c r="G26" s="902"/>
      <c r="H26" s="877" t="s">
        <v>74</v>
      </c>
      <c r="I26" s="877"/>
      <c r="J26" s="877"/>
      <c r="K26" s="877"/>
      <c r="L26" s="877"/>
      <c r="M26" s="877"/>
      <c r="N26" s="877"/>
      <c r="O26" s="877"/>
      <c r="P26" s="877"/>
      <c r="Q26" s="877"/>
      <c r="R26" s="877"/>
      <c r="S26" s="876"/>
      <c r="T26" s="876"/>
      <c r="U26" s="876"/>
      <c r="V26" s="878" t="str">
        <f xml:space="preserve"> IF('２．アセスメントチェックシート'!S24="", "",'２．アセスメントチェックシート'!S24)</f>
        <v>支障なし</v>
      </c>
      <c r="W26" s="879"/>
      <c r="X26" s="879"/>
      <c r="Y26" s="879"/>
      <c r="Z26" s="879"/>
      <c r="AA26" s="879"/>
      <c r="AB26" s="879"/>
      <c r="AC26" s="879"/>
      <c r="AD26" s="879"/>
      <c r="AE26" s="880"/>
      <c r="AF26" s="859" t="str">
        <f xml:space="preserve"> IF('２．アセスメントチェックシート'!G24="", "",'２．アセスメントチェックシート'!G24)</f>
        <v/>
      </c>
      <c r="AG26" s="860"/>
      <c r="AH26" s="860"/>
      <c r="AI26" s="860"/>
      <c r="AJ26" s="860"/>
      <c r="AK26" s="860"/>
      <c r="AL26" s="860"/>
      <c r="AM26" s="860"/>
      <c r="AN26" s="860"/>
      <c r="AO26" s="861"/>
      <c r="AP26" s="856" t="str">
        <f xml:space="preserve"> IF('２．アセスメントチェックシート'!Y24="", "",'２．アセスメントチェックシート'!Y24)</f>
        <v/>
      </c>
      <c r="AQ26" s="857"/>
      <c r="AR26" s="857"/>
      <c r="AS26" s="857"/>
      <c r="AT26" s="857"/>
      <c r="AU26" s="857"/>
      <c r="AV26" s="857"/>
      <c r="AW26" s="857"/>
      <c r="AX26" s="857"/>
      <c r="AY26" s="857"/>
      <c r="AZ26" s="857"/>
      <c r="BA26" s="857"/>
      <c r="BB26" s="857"/>
      <c r="BC26" s="857"/>
      <c r="BD26" s="857"/>
      <c r="BE26" s="857"/>
      <c r="BF26" s="857"/>
      <c r="BG26" s="857"/>
      <c r="BH26" s="857"/>
      <c r="BI26" s="857"/>
      <c r="BJ26" s="857"/>
      <c r="BK26" s="857"/>
      <c r="BL26" s="857"/>
      <c r="BM26" s="857"/>
      <c r="BN26" s="857"/>
      <c r="BO26" s="858"/>
      <c r="BP26" s="856" t="str">
        <f xml:space="preserve"> IF('２．アセスメントチェックシート'!AI24="", "",'２．アセスメントチェックシート'!AI24)</f>
        <v/>
      </c>
      <c r="BQ26" s="857"/>
      <c r="BR26" s="857"/>
      <c r="BS26" s="857"/>
      <c r="BT26" s="857"/>
      <c r="BU26" s="857"/>
      <c r="BV26" s="857"/>
      <c r="BW26" s="857"/>
      <c r="BX26" s="857"/>
      <c r="BY26" s="857"/>
      <c r="BZ26" s="857"/>
      <c r="CA26" s="857"/>
      <c r="CB26" s="857"/>
      <c r="CC26" s="857"/>
      <c r="CD26" s="857"/>
      <c r="CE26" s="857"/>
      <c r="CF26" s="857"/>
      <c r="CG26" s="857"/>
      <c r="CH26" s="857"/>
      <c r="CI26" s="857"/>
      <c r="CJ26" s="857"/>
      <c r="CK26" s="857"/>
      <c r="CL26" s="857"/>
      <c r="CM26" s="857"/>
      <c r="CN26" s="857"/>
      <c r="CO26" s="857"/>
      <c r="CP26" s="857"/>
      <c r="CQ26" s="857"/>
      <c r="CR26" s="857"/>
      <c r="CS26" s="858"/>
      <c r="CT26" s="891"/>
      <c r="CU26" s="891"/>
      <c r="CV26" s="891"/>
      <c r="CW26" s="891"/>
      <c r="CX26" s="891"/>
      <c r="CY26" s="891"/>
      <c r="CZ26" s="891"/>
      <c r="DA26" s="891"/>
      <c r="DC26" s="896" t="str">
        <f>IF('２．アセスメントチェックシート'!BX32="","",'２．アセスメントチェックシート'!BX32)</f>
        <v>筋力増強訓練や歩行訓練を行うことにより、外出機会が増えたり、行える家事が増える可能性がある。</v>
      </c>
      <c r="DD26" s="896"/>
      <c r="DE26" s="896"/>
      <c r="DF26" s="896"/>
      <c r="DG26" s="896"/>
      <c r="DH26" s="896"/>
      <c r="DI26" s="896"/>
      <c r="DJ26" s="896"/>
      <c r="DK26" s="896"/>
      <c r="DL26" s="896"/>
      <c r="DM26" s="896"/>
      <c r="DN26" s="896"/>
      <c r="DO26" s="896"/>
      <c r="DP26" s="896"/>
      <c r="DQ26" s="896"/>
      <c r="DR26" s="896"/>
      <c r="DS26" s="896"/>
      <c r="DT26" s="896"/>
      <c r="DU26" s="896"/>
      <c r="DV26" s="896"/>
      <c r="DW26" s="896"/>
      <c r="DX26" s="896"/>
      <c r="DY26" s="896"/>
      <c r="DZ26" s="896"/>
      <c r="EA26" s="896"/>
      <c r="EB26" s="896"/>
      <c r="EC26" s="896"/>
      <c r="ED26" s="900" t="s">
        <v>606</v>
      </c>
      <c r="EE26" s="900"/>
      <c r="EF26" s="900"/>
      <c r="EG26" s="900"/>
      <c r="EH26" s="900"/>
      <c r="EI26" s="900"/>
      <c r="EJ26" s="900"/>
      <c r="EK26" s="900"/>
      <c r="EL26" s="900"/>
      <c r="EM26" s="900"/>
      <c r="EN26" s="900"/>
      <c r="EO26" s="900"/>
      <c r="EP26" s="900"/>
      <c r="EQ26" s="900"/>
      <c r="ER26" s="900"/>
      <c r="ES26" s="900"/>
      <c r="ET26" s="900"/>
      <c r="EU26" s="900"/>
      <c r="EV26" s="900"/>
      <c r="EW26" s="900"/>
      <c r="EX26" s="900"/>
      <c r="EY26" s="900"/>
      <c r="EZ26" s="900"/>
      <c r="FA26" s="900"/>
      <c r="FB26" s="900"/>
      <c r="FC26" s="900"/>
      <c r="FD26" s="901">
        <v>2</v>
      </c>
      <c r="FE26" s="901"/>
      <c r="FF26" s="901"/>
      <c r="FG26" s="901"/>
    </row>
    <row r="27" spans="2:163" ht="19.5" customHeight="1">
      <c r="B27" s="875"/>
      <c r="C27" s="902"/>
      <c r="D27" s="902"/>
      <c r="E27" s="902"/>
      <c r="F27" s="902"/>
      <c r="G27" s="902"/>
      <c r="H27" s="877" t="s">
        <v>73</v>
      </c>
      <c r="I27" s="877"/>
      <c r="J27" s="877"/>
      <c r="K27" s="877"/>
      <c r="L27" s="877"/>
      <c r="M27" s="877"/>
      <c r="N27" s="877"/>
      <c r="O27" s="877"/>
      <c r="P27" s="877"/>
      <c r="Q27" s="877"/>
      <c r="R27" s="877"/>
      <c r="S27" s="876"/>
      <c r="T27" s="876"/>
      <c r="U27" s="876"/>
      <c r="V27" s="878" t="str">
        <f xml:space="preserve"> IF('２．アセスメントチェックシート'!S45="", "",'２．アセスメントチェックシート'!S45)</f>
        <v>自立</v>
      </c>
      <c r="W27" s="879"/>
      <c r="X27" s="879"/>
      <c r="Y27" s="879"/>
      <c r="Z27" s="879"/>
      <c r="AA27" s="879"/>
      <c r="AB27" s="879"/>
      <c r="AC27" s="879"/>
      <c r="AD27" s="879"/>
      <c r="AE27" s="880"/>
      <c r="AF27" s="859" t="str">
        <f xml:space="preserve"> IF('２．アセスメントチェックシート'!G45="", "",'２．アセスメントチェックシート'!G45)</f>
        <v/>
      </c>
      <c r="AG27" s="860"/>
      <c r="AH27" s="860"/>
      <c r="AI27" s="860"/>
      <c r="AJ27" s="860"/>
      <c r="AK27" s="860"/>
      <c r="AL27" s="860"/>
      <c r="AM27" s="860"/>
      <c r="AN27" s="860"/>
      <c r="AO27" s="861"/>
      <c r="AP27" s="856" t="str">
        <f xml:space="preserve"> IF('２．アセスメントチェックシート'!Y45="", "",'２．アセスメントチェックシート'!Y45)</f>
        <v>日中、夜間ともにトイレで排泄。排尿時汚すこともある。</v>
      </c>
      <c r="AQ27" s="857"/>
      <c r="AR27" s="857"/>
      <c r="AS27" s="857"/>
      <c r="AT27" s="857"/>
      <c r="AU27" s="857"/>
      <c r="AV27" s="857"/>
      <c r="AW27" s="857"/>
      <c r="AX27" s="857"/>
      <c r="AY27" s="857"/>
      <c r="AZ27" s="857"/>
      <c r="BA27" s="857"/>
      <c r="BB27" s="857"/>
      <c r="BC27" s="857"/>
      <c r="BD27" s="857"/>
      <c r="BE27" s="857"/>
      <c r="BF27" s="857"/>
      <c r="BG27" s="857"/>
      <c r="BH27" s="857"/>
      <c r="BI27" s="857"/>
      <c r="BJ27" s="857"/>
      <c r="BK27" s="857"/>
      <c r="BL27" s="857"/>
      <c r="BM27" s="857"/>
      <c r="BN27" s="857"/>
      <c r="BO27" s="858"/>
      <c r="BP27" s="856" t="str">
        <f xml:space="preserve"> IF('２．アセスメントチェックシート'!AI45="", "",'２．アセスメントチェックシート'!AI45)</f>
        <v/>
      </c>
      <c r="BQ27" s="857"/>
      <c r="BR27" s="857"/>
      <c r="BS27" s="857"/>
      <c r="BT27" s="857"/>
      <c r="BU27" s="857"/>
      <c r="BV27" s="857"/>
      <c r="BW27" s="857"/>
      <c r="BX27" s="857"/>
      <c r="BY27" s="857"/>
      <c r="BZ27" s="857"/>
      <c r="CA27" s="857"/>
      <c r="CB27" s="857"/>
      <c r="CC27" s="857"/>
      <c r="CD27" s="857"/>
      <c r="CE27" s="857"/>
      <c r="CF27" s="857"/>
      <c r="CG27" s="857"/>
      <c r="CH27" s="857"/>
      <c r="CI27" s="857"/>
      <c r="CJ27" s="857"/>
      <c r="CK27" s="857"/>
      <c r="CL27" s="857"/>
      <c r="CM27" s="857"/>
      <c r="CN27" s="857"/>
      <c r="CO27" s="857"/>
      <c r="CP27" s="857"/>
      <c r="CQ27" s="857"/>
      <c r="CR27" s="857"/>
      <c r="CS27" s="858"/>
      <c r="CT27" s="891" t="s">
        <v>393</v>
      </c>
      <c r="CU27" s="891"/>
      <c r="CV27" s="891"/>
      <c r="CW27" s="891"/>
      <c r="CX27" s="891"/>
      <c r="CY27" s="891"/>
      <c r="CZ27" s="891"/>
      <c r="DA27" s="891"/>
      <c r="DC27" s="896"/>
      <c r="DD27" s="896"/>
      <c r="DE27" s="896"/>
      <c r="DF27" s="896"/>
      <c r="DG27" s="896"/>
      <c r="DH27" s="896"/>
      <c r="DI27" s="896"/>
      <c r="DJ27" s="896"/>
      <c r="DK27" s="896"/>
      <c r="DL27" s="896"/>
      <c r="DM27" s="896"/>
      <c r="DN27" s="896"/>
      <c r="DO27" s="896"/>
      <c r="DP27" s="896"/>
      <c r="DQ27" s="896"/>
      <c r="DR27" s="896"/>
      <c r="DS27" s="896"/>
      <c r="DT27" s="896"/>
      <c r="DU27" s="896"/>
      <c r="DV27" s="896"/>
      <c r="DW27" s="896"/>
      <c r="DX27" s="896"/>
      <c r="DY27" s="896"/>
      <c r="DZ27" s="896"/>
      <c r="EA27" s="896"/>
      <c r="EB27" s="896"/>
      <c r="EC27" s="896"/>
      <c r="ED27" s="900"/>
      <c r="EE27" s="900"/>
      <c r="EF27" s="900"/>
      <c r="EG27" s="900"/>
      <c r="EH27" s="900"/>
      <c r="EI27" s="900"/>
      <c r="EJ27" s="900"/>
      <c r="EK27" s="900"/>
      <c r="EL27" s="900"/>
      <c r="EM27" s="900"/>
      <c r="EN27" s="900"/>
      <c r="EO27" s="900"/>
      <c r="EP27" s="900"/>
      <c r="EQ27" s="900"/>
      <c r="ER27" s="900"/>
      <c r="ES27" s="900"/>
      <c r="ET27" s="900"/>
      <c r="EU27" s="900"/>
      <c r="EV27" s="900"/>
      <c r="EW27" s="900"/>
      <c r="EX27" s="900"/>
      <c r="EY27" s="900"/>
      <c r="EZ27" s="900"/>
      <c r="FA27" s="900"/>
      <c r="FB27" s="900"/>
      <c r="FC27" s="900"/>
      <c r="FD27" s="901"/>
      <c r="FE27" s="901"/>
      <c r="FF27" s="901"/>
      <c r="FG27" s="901"/>
    </row>
    <row r="28" spans="2:163" ht="19.5" customHeight="1">
      <c r="B28" s="875" t="s">
        <v>72</v>
      </c>
      <c r="C28" s="875"/>
      <c r="D28" s="875"/>
      <c r="E28" s="875"/>
      <c r="F28" s="875"/>
      <c r="G28" s="875"/>
      <c r="H28" s="876" t="s">
        <v>71</v>
      </c>
      <c r="I28" s="876"/>
      <c r="J28" s="876"/>
      <c r="K28" s="876"/>
      <c r="L28" s="876"/>
      <c r="M28" s="876"/>
      <c r="N28" s="876"/>
      <c r="O28" s="876"/>
      <c r="P28" s="876"/>
      <c r="Q28" s="876"/>
      <c r="R28" s="876"/>
      <c r="S28" s="876"/>
      <c r="T28" s="876"/>
      <c r="U28" s="876"/>
      <c r="V28" s="878" t="str">
        <f xml:space="preserve"> IF('２．アセスメントチェックシート'!S23="", "",'２．アセスメントチェックシート'!S23)</f>
        <v>支障なし</v>
      </c>
      <c r="W28" s="879"/>
      <c r="X28" s="879"/>
      <c r="Y28" s="879"/>
      <c r="Z28" s="879"/>
      <c r="AA28" s="879"/>
      <c r="AB28" s="879"/>
      <c r="AC28" s="879"/>
      <c r="AD28" s="879"/>
      <c r="AE28" s="880"/>
      <c r="AF28" s="859" t="str">
        <f xml:space="preserve"> IF('２．アセスメントチェックシート'!G23="", "",'２．アセスメントチェックシート'!G23)</f>
        <v/>
      </c>
      <c r="AG28" s="860"/>
      <c r="AH28" s="860"/>
      <c r="AI28" s="860"/>
      <c r="AJ28" s="860"/>
      <c r="AK28" s="860"/>
      <c r="AL28" s="860"/>
      <c r="AM28" s="860"/>
      <c r="AN28" s="860"/>
      <c r="AO28" s="861"/>
      <c r="AP28" s="856" t="str">
        <f xml:space="preserve"> IF('２．アセスメントチェックシート'!Y23="", "",'２．アセスメントチェックシート'!Y23)</f>
        <v/>
      </c>
      <c r="AQ28" s="857"/>
      <c r="AR28" s="857"/>
      <c r="AS28" s="857"/>
      <c r="AT28" s="857"/>
      <c r="AU28" s="857"/>
      <c r="AV28" s="857"/>
      <c r="AW28" s="857"/>
      <c r="AX28" s="857"/>
      <c r="AY28" s="857"/>
      <c r="AZ28" s="857"/>
      <c r="BA28" s="857"/>
      <c r="BB28" s="857"/>
      <c r="BC28" s="857"/>
      <c r="BD28" s="857"/>
      <c r="BE28" s="857"/>
      <c r="BF28" s="857"/>
      <c r="BG28" s="857"/>
      <c r="BH28" s="857"/>
      <c r="BI28" s="857"/>
      <c r="BJ28" s="857"/>
      <c r="BK28" s="857"/>
      <c r="BL28" s="857"/>
      <c r="BM28" s="857"/>
      <c r="BN28" s="857"/>
      <c r="BO28" s="858"/>
      <c r="BP28" s="856" t="str">
        <f xml:space="preserve"> IF('２．アセスメントチェックシート'!AI23="", "",'２．アセスメントチェックシート'!AI23)</f>
        <v/>
      </c>
      <c r="BQ28" s="857"/>
      <c r="BR28" s="857"/>
      <c r="BS28" s="857"/>
      <c r="BT28" s="857"/>
      <c r="BU28" s="857"/>
      <c r="BV28" s="857"/>
      <c r="BW28" s="857"/>
      <c r="BX28" s="857"/>
      <c r="BY28" s="857"/>
      <c r="BZ28" s="857"/>
      <c r="CA28" s="857"/>
      <c r="CB28" s="857"/>
      <c r="CC28" s="857"/>
      <c r="CD28" s="857"/>
      <c r="CE28" s="857"/>
      <c r="CF28" s="857"/>
      <c r="CG28" s="857"/>
      <c r="CH28" s="857"/>
      <c r="CI28" s="857"/>
      <c r="CJ28" s="857"/>
      <c r="CK28" s="857"/>
      <c r="CL28" s="857"/>
      <c r="CM28" s="857"/>
      <c r="CN28" s="857"/>
      <c r="CO28" s="857"/>
      <c r="CP28" s="857"/>
      <c r="CQ28" s="857"/>
      <c r="CR28" s="857"/>
      <c r="CS28" s="858"/>
      <c r="CT28" s="891"/>
      <c r="CU28" s="891"/>
      <c r="CV28" s="891"/>
      <c r="CW28" s="891"/>
      <c r="CX28" s="891"/>
      <c r="CY28" s="891"/>
      <c r="CZ28" s="891"/>
      <c r="DA28" s="891"/>
      <c r="DC28" s="896"/>
      <c r="DD28" s="896"/>
      <c r="DE28" s="896"/>
      <c r="DF28" s="896"/>
      <c r="DG28" s="896"/>
      <c r="DH28" s="896"/>
      <c r="DI28" s="896"/>
      <c r="DJ28" s="896"/>
      <c r="DK28" s="896"/>
      <c r="DL28" s="896"/>
      <c r="DM28" s="896"/>
      <c r="DN28" s="896"/>
      <c r="DO28" s="896"/>
      <c r="DP28" s="896"/>
      <c r="DQ28" s="896"/>
      <c r="DR28" s="896"/>
      <c r="DS28" s="896"/>
      <c r="DT28" s="896"/>
      <c r="DU28" s="896"/>
      <c r="DV28" s="896"/>
      <c r="DW28" s="896"/>
      <c r="DX28" s="896"/>
      <c r="DY28" s="896"/>
      <c r="DZ28" s="896"/>
      <c r="EA28" s="896"/>
      <c r="EB28" s="896"/>
      <c r="EC28" s="896"/>
      <c r="ED28" s="900"/>
      <c r="EE28" s="900"/>
      <c r="EF28" s="900"/>
      <c r="EG28" s="900"/>
      <c r="EH28" s="900"/>
      <c r="EI28" s="900"/>
      <c r="EJ28" s="900"/>
      <c r="EK28" s="900"/>
      <c r="EL28" s="900"/>
      <c r="EM28" s="900"/>
      <c r="EN28" s="900"/>
      <c r="EO28" s="900"/>
      <c r="EP28" s="900"/>
      <c r="EQ28" s="900"/>
      <c r="ER28" s="900"/>
      <c r="ES28" s="900"/>
      <c r="ET28" s="900"/>
      <c r="EU28" s="900"/>
      <c r="EV28" s="900"/>
      <c r="EW28" s="900"/>
      <c r="EX28" s="900"/>
      <c r="EY28" s="900"/>
      <c r="EZ28" s="900"/>
      <c r="FA28" s="900"/>
      <c r="FB28" s="900"/>
      <c r="FC28" s="900"/>
      <c r="FD28" s="901"/>
      <c r="FE28" s="901"/>
      <c r="FF28" s="901"/>
      <c r="FG28" s="901"/>
    </row>
    <row r="29" spans="2:163" ht="19.5" customHeight="1">
      <c r="B29" s="875"/>
      <c r="C29" s="875"/>
      <c r="D29" s="875"/>
      <c r="E29" s="875"/>
      <c r="F29" s="875"/>
      <c r="G29" s="875"/>
      <c r="H29" s="876" t="s">
        <v>70</v>
      </c>
      <c r="I29" s="876"/>
      <c r="J29" s="876"/>
      <c r="K29" s="876"/>
      <c r="L29" s="876"/>
      <c r="M29" s="876"/>
      <c r="N29" s="876"/>
      <c r="O29" s="876"/>
      <c r="P29" s="876"/>
      <c r="Q29" s="876"/>
      <c r="R29" s="876"/>
      <c r="S29" s="876"/>
      <c r="T29" s="876"/>
      <c r="U29" s="876"/>
      <c r="V29" s="878" t="str">
        <f xml:space="preserve"> IF('２．アセスメントチェックシート'!S46="", "",'２．アセスメントチェックシート'!S46)</f>
        <v>自立</v>
      </c>
      <c r="W29" s="879"/>
      <c r="X29" s="879"/>
      <c r="Y29" s="879"/>
      <c r="Z29" s="879"/>
      <c r="AA29" s="879"/>
      <c r="AB29" s="879"/>
      <c r="AC29" s="879"/>
      <c r="AD29" s="879"/>
      <c r="AE29" s="880"/>
      <c r="AF29" s="859" t="str">
        <f xml:space="preserve"> IF('２．アセスメントチェックシート'!G46="", "",'２．アセスメントチェックシート'!G46)</f>
        <v/>
      </c>
      <c r="AG29" s="860"/>
      <c r="AH29" s="860"/>
      <c r="AI29" s="860"/>
      <c r="AJ29" s="860"/>
      <c r="AK29" s="860"/>
      <c r="AL29" s="860"/>
      <c r="AM29" s="860"/>
      <c r="AN29" s="860"/>
      <c r="AO29" s="861"/>
      <c r="AP29" s="856" t="str">
        <f xml:space="preserve"> IF('２．アセスメントチェックシート'!Y46="", "",'２．アセスメントチェックシート'!Y46)</f>
        <v>自歯を毎朝、ハミガキしている。</v>
      </c>
      <c r="AQ29" s="857"/>
      <c r="AR29" s="857"/>
      <c r="AS29" s="857"/>
      <c r="AT29" s="857"/>
      <c r="AU29" s="857"/>
      <c r="AV29" s="857"/>
      <c r="AW29" s="857"/>
      <c r="AX29" s="857"/>
      <c r="AY29" s="857"/>
      <c r="AZ29" s="857"/>
      <c r="BA29" s="857"/>
      <c r="BB29" s="857"/>
      <c r="BC29" s="857"/>
      <c r="BD29" s="857"/>
      <c r="BE29" s="857"/>
      <c r="BF29" s="857"/>
      <c r="BG29" s="857"/>
      <c r="BH29" s="857"/>
      <c r="BI29" s="857"/>
      <c r="BJ29" s="857"/>
      <c r="BK29" s="857"/>
      <c r="BL29" s="857"/>
      <c r="BM29" s="857"/>
      <c r="BN29" s="857"/>
      <c r="BO29" s="858"/>
      <c r="BP29" s="856" t="str">
        <f xml:space="preserve"> IF('２．アセスメントチェックシート'!AI46="", "",'２．アセスメントチェックシート'!AI46)</f>
        <v/>
      </c>
      <c r="BQ29" s="857"/>
      <c r="BR29" s="857"/>
      <c r="BS29" s="857"/>
      <c r="BT29" s="857"/>
      <c r="BU29" s="857"/>
      <c r="BV29" s="857"/>
      <c r="BW29" s="857"/>
      <c r="BX29" s="857"/>
      <c r="BY29" s="857"/>
      <c r="BZ29" s="857"/>
      <c r="CA29" s="857"/>
      <c r="CB29" s="857"/>
      <c r="CC29" s="857"/>
      <c r="CD29" s="857"/>
      <c r="CE29" s="857"/>
      <c r="CF29" s="857"/>
      <c r="CG29" s="857"/>
      <c r="CH29" s="857"/>
      <c r="CI29" s="857"/>
      <c r="CJ29" s="857"/>
      <c r="CK29" s="857"/>
      <c r="CL29" s="857"/>
      <c r="CM29" s="857"/>
      <c r="CN29" s="857"/>
      <c r="CO29" s="857"/>
      <c r="CP29" s="857"/>
      <c r="CQ29" s="857"/>
      <c r="CR29" s="857"/>
      <c r="CS29" s="858"/>
      <c r="CT29" s="891"/>
      <c r="CU29" s="891"/>
      <c r="CV29" s="891"/>
      <c r="CW29" s="891"/>
      <c r="CX29" s="891"/>
      <c r="CY29" s="891"/>
      <c r="CZ29" s="891"/>
      <c r="DA29" s="891"/>
      <c r="DC29" s="896"/>
      <c r="DD29" s="896"/>
      <c r="DE29" s="896"/>
      <c r="DF29" s="896"/>
      <c r="DG29" s="896"/>
      <c r="DH29" s="896"/>
      <c r="DI29" s="896"/>
      <c r="DJ29" s="896"/>
      <c r="DK29" s="896"/>
      <c r="DL29" s="896"/>
      <c r="DM29" s="896"/>
      <c r="DN29" s="896"/>
      <c r="DO29" s="896"/>
      <c r="DP29" s="896"/>
      <c r="DQ29" s="896"/>
      <c r="DR29" s="896"/>
      <c r="DS29" s="896"/>
      <c r="DT29" s="896"/>
      <c r="DU29" s="896"/>
      <c r="DV29" s="896"/>
      <c r="DW29" s="896"/>
      <c r="DX29" s="896"/>
      <c r="DY29" s="896"/>
      <c r="DZ29" s="896"/>
      <c r="EA29" s="896"/>
      <c r="EB29" s="896"/>
      <c r="EC29" s="896"/>
      <c r="ED29" s="900"/>
      <c r="EE29" s="900"/>
      <c r="EF29" s="900"/>
      <c r="EG29" s="900"/>
      <c r="EH29" s="900"/>
      <c r="EI29" s="900"/>
      <c r="EJ29" s="900"/>
      <c r="EK29" s="900"/>
      <c r="EL29" s="900"/>
      <c r="EM29" s="900"/>
      <c r="EN29" s="900"/>
      <c r="EO29" s="900"/>
      <c r="EP29" s="900"/>
      <c r="EQ29" s="900"/>
      <c r="ER29" s="900"/>
      <c r="ES29" s="900"/>
      <c r="ET29" s="900"/>
      <c r="EU29" s="900"/>
      <c r="EV29" s="900"/>
      <c r="EW29" s="900"/>
      <c r="EX29" s="900"/>
      <c r="EY29" s="900"/>
      <c r="EZ29" s="900"/>
      <c r="FA29" s="900"/>
      <c r="FB29" s="900"/>
      <c r="FC29" s="900"/>
      <c r="FD29" s="901"/>
      <c r="FE29" s="901"/>
      <c r="FF29" s="901"/>
      <c r="FG29" s="901"/>
    </row>
    <row r="30" spans="2:163" ht="19.5" customHeight="1">
      <c r="B30" s="876" t="s">
        <v>69</v>
      </c>
      <c r="C30" s="876"/>
      <c r="D30" s="876"/>
      <c r="E30" s="876"/>
      <c r="F30" s="876"/>
      <c r="G30" s="876"/>
      <c r="H30" s="876"/>
      <c r="I30" s="876"/>
      <c r="J30" s="876"/>
      <c r="K30" s="876"/>
      <c r="L30" s="876"/>
      <c r="M30" s="876"/>
      <c r="N30" s="876"/>
      <c r="O30" s="876"/>
      <c r="P30" s="876"/>
      <c r="Q30" s="876"/>
      <c r="R30" s="876"/>
      <c r="S30" s="876"/>
      <c r="T30" s="876"/>
      <c r="U30" s="876"/>
      <c r="V30" s="878" t="str">
        <f xml:space="preserve"> IF('２．アセスメントチェックシート'!S53="", "",'２．アセスメントチェックシート'!S53)</f>
        <v>見守り</v>
      </c>
      <c r="W30" s="879"/>
      <c r="X30" s="879"/>
      <c r="Y30" s="879"/>
      <c r="Z30" s="879"/>
      <c r="AA30" s="879"/>
      <c r="AB30" s="879"/>
      <c r="AC30" s="879"/>
      <c r="AD30" s="879"/>
      <c r="AE30" s="880"/>
      <c r="AF30" s="859">
        <f xml:space="preserve"> IF('２．アセスメントチェックシート'!G53="", "",'２．アセスメントチェックシート'!G53)</f>
        <v>1</v>
      </c>
      <c r="AG30" s="860"/>
      <c r="AH30" s="860"/>
      <c r="AI30" s="860"/>
      <c r="AJ30" s="860"/>
      <c r="AK30" s="860"/>
      <c r="AL30" s="860"/>
      <c r="AM30" s="860"/>
      <c r="AN30" s="860"/>
      <c r="AO30" s="861"/>
      <c r="AP30" s="856" t="str">
        <f xml:space="preserve"> IF('２．アセスメントチェックシート'!Y53="", "",'２．アセスメントチェックシート'!Y53)</f>
        <v>数日に数回飲み忘れ。娘も声掛けできていない。</v>
      </c>
      <c r="AQ30" s="857"/>
      <c r="AR30" s="857"/>
      <c r="AS30" s="857"/>
      <c r="AT30" s="857"/>
      <c r="AU30" s="857"/>
      <c r="AV30" s="857"/>
      <c r="AW30" s="857"/>
      <c r="AX30" s="857"/>
      <c r="AY30" s="857"/>
      <c r="AZ30" s="857"/>
      <c r="BA30" s="857"/>
      <c r="BB30" s="857"/>
      <c r="BC30" s="857"/>
      <c r="BD30" s="857"/>
      <c r="BE30" s="857"/>
      <c r="BF30" s="857"/>
      <c r="BG30" s="857"/>
      <c r="BH30" s="857"/>
      <c r="BI30" s="857"/>
      <c r="BJ30" s="857"/>
      <c r="BK30" s="857"/>
      <c r="BL30" s="857"/>
      <c r="BM30" s="857"/>
      <c r="BN30" s="857"/>
      <c r="BO30" s="858"/>
      <c r="BP30" s="856" t="str">
        <f xml:space="preserve"> IF('２．アセスメントチェックシート'!AI53="", "",'２．アセスメントチェックシート'!AI53)</f>
        <v>朝一回の服薬であり、適切な声掛けがあれば防げる。</v>
      </c>
      <c r="BQ30" s="857"/>
      <c r="BR30" s="857"/>
      <c r="BS30" s="857"/>
      <c r="BT30" s="857"/>
      <c r="BU30" s="857"/>
      <c r="BV30" s="857"/>
      <c r="BW30" s="857"/>
      <c r="BX30" s="857"/>
      <c r="BY30" s="857"/>
      <c r="BZ30" s="857"/>
      <c r="CA30" s="857"/>
      <c r="CB30" s="857"/>
      <c r="CC30" s="857"/>
      <c r="CD30" s="857"/>
      <c r="CE30" s="857"/>
      <c r="CF30" s="857"/>
      <c r="CG30" s="857"/>
      <c r="CH30" s="857"/>
      <c r="CI30" s="857"/>
      <c r="CJ30" s="857"/>
      <c r="CK30" s="857"/>
      <c r="CL30" s="857"/>
      <c r="CM30" s="857"/>
      <c r="CN30" s="857"/>
      <c r="CO30" s="857"/>
      <c r="CP30" s="857"/>
      <c r="CQ30" s="857"/>
      <c r="CR30" s="857"/>
      <c r="CS30" s="858"/>
      <c r="CT30" s="891" t="s">
        <v>604</v>
      </c>
      <c r="CU30" s="891"/>
      <c r="CV30" s="891"/>
      <c r="CW30" s="891"/>
      <c r="CX30" s="891"/>
      <c r="CY30" s="891"/>
      <c r="CZ30" s="891"/>
      <c r="DA30" s="891"/>
      <c r="DC30" s="896"/>
      <c r="DD30" s="896"/>
      <c r="DE30" s="896"/>
      <c r="DF30" s="896"/>
      <c r="DG30" s="896"/>
      <c r="DH30" s="896"/>
      <c r="DI30" s="896"/>
      <c r="DJ30" s="896"/>
      <c r="DK30" s="896"/>
      <c r="DL30" s="896"/>
      <c r="DM30" s="896"/>
      <c r="DN30" s="896"/>
      <c r="DO30" s="896"/>
      <c r="DP30" s="896"/>
      <c r="DQ30" s="896"/>
      <c r="DR30" s="896"/>
      <c r="DS30" s="896"/>
      <c r="DT30" s="896"/>
      <c r="DU30" s="896"/>
      <c r="DV30" s="896"/>
      <c r="DW30" s="896"/>
      <c r="DX30" s="896"/>
      <c r="DY30" s="896"/>
      <c r="DZ30" s="896"/>
      <c r="EA30" s="896"/>
      <c r="EB30" s="896"/>
      <c r="EC30" s="896"/>
      <c r="ED30" s="900"/>
      <c r="EE30" s="900"/>
      <c r="EF30" s="900"/>
      <c r="EG30" s="900"/>
      <c r="EH30" s="900"/>
      <c r="EI30" s="900"/>
      <c r="EJ30" s="900"/>
      <c r="EK30" s="900"/>
      <c r="EL30" s="900"/>
      <c r="EM30" s="900"/>
      <c r="EN30" s="900"/>
      <c r="EO30" s="900"/>
      <c r="EP30" s="900"/>
      <c r="EQ30" s="900"/>
      <c r="ER30" s="900"/>
      <c r="ES30" s="900"/>
      <c r="ET30" s="900"/>
      <c r="EU30" s="900"/>
      <c r="EV30" s="900"/>
      <c r="EW30" s="900"/>
      <c r="EX30" s="900"/>
      <c r="EY30" s="900"/>
      <c r="EZ30" s="900"/>
      <c r="FA30" s="900"/>
      <c r="FB30" s="900"/>
      <c r="FC30" s="900"/>
      <c r="FD30" s="901"/>
      <c r="FE30" s="901"/>
      <c r="FF30" s="901"/>
      <c r="FG30" s="901"/>
    </row>
    <row r="31" spans="2:163" ht="19.5" customHeight="1">
      <c r="B31" s="876" t="s">
        <v>68</v>
      </c>
      <c r="C31" s="876"/>
      <c r="D31" s="876"/>
      <c r="E31" s="876"/>
      <c r="F31" s="876"/>
      <c r="G31" s="876"/>
      <c r="H31" s="876"/>
      <c r="I31" s="876"/>
      <c r="J31" s="876"/>
      <c r="K31" s="876"/>
      <c r="L31" s="876"/>
      <c r="M31" s="876"/>
      <c r="N31" s="876"/>
      <c r="O31" s="876"/>
      <c r="P31" s="876"/>
      <c r="Q31" s="876"/>
      <c r="R31" s="876"/>
      <c r="S31" s="876"/>
      <c r="T31" s="876"/>
      <c r="U31" s="876"/>
      <c r="V31" s="878" t="str">
        <f xml:space="preserve"> IF('２．アセスメントチェックシート'!S47="", "",'２．アセスメントチェックシート'!S47)</f>
        <v>見守り</v>
      </c>
      <c r="W31" s="879"/>
      <c r="X31" s="879"/>
      <c r="Y31" s="879"/>
      <c r="Z31" s="879"/>
      <c r="AA31" s="879"/>
      <c r="AB31" s="879"/>
      <c r="AC31" s="879"/>
      <c r="AD31" s="879"/>
      <c r="AE31" s="880"/>
      <c r="AF31" s="859" t="str">
        <f xml:space="preserve"> IF('２．アセスメントチェックシート'!G47="", "",'２．アセスメントチェックシート'!G47)</f>
        <v>1,5</v>
      </c>
      <c r="AG31" s="860"/>
      <c r="AH31" s="860"/>
      <c r="AI31" s="860"/>
      <c r="AJ31" s="860"/>
      <c r="AK31" s="860"/>
      <c r="AL31" s="860"/>
      <c r="AM31" s="860"/>
      <c r="AN31" s="860"/>
      <c r="AO31" s="861"/>
      <c r="AP31" s="856" t="str">
        <f xml:space="preserve"> IF('２．アセスメントチェックシート'!Y47="", "",'２．アセスメントチェックシート'!Y47)</f>
        <v>適当に洗身、頭や背中が洗えていない。</v>
      </c>
      <c r="AQ31" s="857"/>
      <c r="AR31" s="857"/>
      <c r="AS31" s="857"/>
      <c r="AT31" s="857"/>
      <c r="AU31" s="857"/>
      <c r="AV31" s="857"/>
      <c r="AW31" s="857"/>
      <c r="AX31" s="857"/>
      <c r="AY31" s="857"/>
      <c r="AZ31" s="857"/>
      <c r="BA31" s="857"/>
      <c r="BB31" s="857"/>
      <c r="BC31" s="857"/>
      <c r="BD31" s="857"/>
      <c r="BE31" s="857"/>
      <c r="BF31" s="857"/>
      <c r="BG31" s="857"/>
      <c r="BH31" s="857"/>
      <c r="BI31" s="857"/>
      <c r="BJ31" s="857"/>
      <c r="BK31" s="857"/>
      <c r="BL31" s="857"/>
      <c r="BM31" s="857"/>
      <c r="BN31" s="857"/>
      <c r="BO31" s="858"/>
      <c r="BP31" s="856" t="str">
        <f xml:space="preserve"> IF('２．アセスメントチェックシート'!AI47="", "",'２．アセスメントチェックシート'!AI47)</f>
        <v>一部介助にて、清潔が保てる。</v>
      </c>
      <c r="BQ31" s="857"/>
      <c r="BR31" s="857"/>
      <c r="BS31" s="857"/>
      <c r="BT31" s="857"/>
      <c r="BU31" s="857"/>
      <c r="BV31" s="857"/>
      <c r="BW31" s="857"/>
      <c r="BX31" s="857"/>
      <c r="BY31" s="857"/>
      <c r="BZ31" s="857"/>
      <c r="CA31" s="857"/>
      <c r="CB31" s="857"/>
      <c r="CC31" s="857"/>
      <c r="CD31" s="857"/>
      <c r="CE31" s="857"/>
      <c r="CF31" s="857"/>
      <c r="CG31" s="857"/>
      <c r="CH31" s="857"/>
      <c r="CI31" s="857"/>
      <c r="CJ31" s="857"/>
      <c r="CK31" s="857"/>
      <c r="CL31" s="857"/>
      <c r="CM31" s="857"/>
      <c r="CN31" s="857"/>
      <c r="CO31" s="857"/>
      <c r="CP31" s="857"/>
      <c r="CQ31" s="857"/>
      <c r="CR31" s="857"/>
      <c r="CS31" s="858"/>
      <c r="CT31" s="891" t="s">
        <v>393</v>
      </c>
      <c r="CU31" s="891"/>
      <c r="CV31" s="891"/>
      <c r="CW31" s="891"/>
      <c r="CX31" s="891"/>
      <c r="CY31" s="891"/>
      <c r="CZ31" s="891"/>
      <c r="DA31" s="891"/>
      <c r="DC31" s="896" t="str">
        <f>IF('２．アセスメントチェックシート'!BX43="","",'２．アセスメントチェックシート'!BX43)</f>
        <v>手すり設置等、家屋内の段差部分への対応を行うことで、安全に移動ができるようになり、転倒の危険性を減らすことができる。</v>
      </c>
      <c r="DD31" s="896"/>
      <c r="DE31" s="896"/>
      <c r="DF31" s="896"/>
      <c r="DG31" s="896"/>
      <c r="DH31" s="896"/>
      <c r="DI31" s="896"/>
      <c r="DJ31" s="896"/>
      <c r="DK31" s="896"/>
      <c r="DL31" s="896"/>
      <c r="DM31" s="896"/>
      <c r="DN31" s="896"/>
      <c r="DO31" s="896"/>
      <c r="DP31" s="896"/>
      <c r="DQ31" s="896"/>
      <c r="DR31" s="896"/>
      <c r="DS31" s="896"/>
      <c r="DT31" s="896"/>
      <c r="DU31" s="896"/>
      <c r="DV31" s="896"/>
      <c r="DW31" s="896"/>
      <c r="DX31" s="896"/>
      <c r="DY31" s="896"/>
      <c r="DZ31" s="896"/>
      <c r="EA31" s="896"/>
      <c r="EB31" s="896"/>
      <c r="EC31" s="896"/>
      <c r="ED31" s="900" t="s">
        <v>607</v>
      </c>
      <c r="EE31" s="900"/>
      <c r="EF31" s="900"/>
      <c r="EG31" s="900"/>
      <c r="EH31" s="900"/>
      <c r="EI31" s="900"/>
      <c r="EJ31" s="900"/>
      <c r="EK31" s="900"/>
      <c r="EL31" s="900"/>
      <c r="EM31" s="900"/>
      <c r="EN31" s="900"/>
      <c r="EO31" s="900"/>
      <c r="EP31" s="900"/>
      <c r="EQ31" s="900"/>
      <c r="ER31" s="900"/>
      <c r="ES31" s="900"/>
      <c r="ET31" s="900"/>
      <c r="EU31" s="900"/>
      <c r="EV31" s="900"/>
      <c r="EW31" s="900"/>
      <c r="EX31" s="900"/>
      <c r="EY31" s="900"/>
      <c r="EZ31" s="900"/>
      <c r="FA31" s="900"/>
      <c r="FB31" s="900"/>
      <c r="FC31" s="900"/>
      <c r="FD31" s="901">
        <v>4</v>
      </c>
      <c r="FE31" s="901"/>
      <c r="FF31" s="901"/>
      <c r="FG31" s="901"/>
    </row>
    <row r="32" spans="2:163" ht="19.5" customHeight="1">
      <c r="B32" s="876" t="s">
        <v>67</v>
      </c>
      <c r="C32" s="876"/>
      <c r="D32" s="876"/>
      <c r="E32" s="876"/>
      <c r="F32" s="876"/>
      <c r="G32" s="876"/>
      <c r="H32" s="876"/>
      <c r="I32" s="876"/>
      <c r="J32" s="876"/>
      <c r="K32" s="876"/>
      <c r="L32" s="876"/>
      <c r="M32" s="876"/>
      <c r="N32" s="876"/>
      <c r="O32" s="876"/>
      <c r="P32" s="876"/>
      <c r="Q32" s="876"/>
      <c r="R32" s="876"/>
      <c r="S32" s="876"/>
      <c r="T32" s="876"/>
      <c r="U32" s="876"/>
      <c r="V32" s="878" t="str">
        <f xml:space="preserve"> IF('２．アセスメントチェックシート'!S48="", "",'２．アセスメントチェックシート'!S48)</f>
        <v>自立</v>
      </c>
      <c r="W32" s="879"/>
      <c r="X32" s="879"/>
      <c r="Y32" s="879"/>
      <c r="Z32" s="879"/>
      <c r="AA32" s="879"/>
      <c r="AB32" s="879"/>
      <c r="AC32" s="879"/>
      <c r="AD32" s="879"/>
      <c r="AE32" s="880"/>
      <c r="AF32" s="859" t="str">
        <f xml:space="preserve"> IF('２．アセスメントチェックシート'!G48="", "",'２．アセスメントチェックシート'!G48)</f>
        <v/>
      </c>
      <c r="AG32" s="860"/>
      <c r="AH32" s="860"/>
      <c r="AI32" s="860"/>
      <c r="AJ32" s="860"/>
      <c r="AK32" s="860"/>
      <c r="AL32" s="860"/>
      <c r="AM32" s="860"/>
      <c r="AN32" s="860"/>
      <c r="AO32" s="861"/>
      <c r="AP32" s="856" t="str">
        <f xml:space="preserve"> IF('２．アセスメントチェックシート'!Y48="", "",'２．アセスメントチェックシート'!Y48)</f>
        <v>時間は係るが、ゆっくり自分で行える。</v>
      </c>
      <c r="AQ32" s="857"/>
      <c r="AR32" s="857"/>
      <c r="AS32" s="857"/>
      <c r="AT32" s="857"/>
      <c r="AU32" s="857"/>
      <c r="AV32" s="857"/>
      <c r="AW32" s="857"/>
      <c r="AX32" s="857"/>
      <c r="AY32" s="857"/>
      <c r="AZ32" s="857"/>
      <c r="BA32" s="857"/>
      <c r="BB32" s="857"/>
      <c r="BC32" s="857"/>
      <c r="BD32" s="857"/>
      <c r="BE32" s="857"/>
      <c r="BF32" s="857"/>
      <c r="BG32" s="857"/>
      <c r="BH32" s="857"/>
      <c r="BI32" s="857"/>
      <c r="BJ32" s="857"/>
      <c r="BK32" s="857"/>
      <c r="BL32" s="857"/>
      <c r="BM32" s="857"/>
      <c r="BN32" s="857"/>
      <c r="BO32" s="858"/>
      <c r="BP32" s="856" t="str">
        <f xml:space="preserve"> IF('２．アセスメントチェックシート'!AI48="", "",'２．アセスメントチェックシート'!AI48)</f>
        <v/>
      </c>
      <c r="BQ32" s="857"/>
      <c r="BR32" s="857"/>
      <c r="BS32" s="857"/>
      <c r="BT32" s="857"/>
      <c r="BU32" s="857"/>
      <c r="BV32" s="857"/>
      <c r="BW32" s="857"/>
      <c r="BX32" s="857"/>
      <c r="BY32" s="857"/>
      <c r="BZ32" s="857"/>
      <c r="CA32" s="857"/>
      <c r="CB32" s="857"/>
      <c r="CC32" s="857"/>
      <c r="CD32" s="857"/>
      <c r="CE32" s="857"/>
      <c r="CF32" s="857"/>
      <c r="CG32" s="857"/>
      <c r="CH32" s="857"/>
      <c r="CI32" s="857"/>
      <c r="CJ32" s="857"/>
      <c r="CK32" s="857"/>
      <c r="CL32" s="857"/>
      <c r="CM32" s="857"/>
      <c r="CN32" s="857"/>
      <c r="CO32" s="857"/>
      <c r="CP32" s="857"/>
      <c r="CQ32" s="857"/>
      <c r="CR32" s="857"/>
      <c r="CS32" s="858"/>
      <c r="CT32" s="891"/>
      <c r="CU32" s="891"/>
      <c r="CV32" s="891"/>
      <c r="CW32" s="891"/>
      <c r="CX32" s="891"/>
      <c r="CY32" s="891"/>
      <c r="CZ32" s="891"/>
      <c r="DA32" s="891"/>
      <c r="DC32" s="896"/>
      <c r="DD32" s="896"/>
      <c r="DE32" s="896"/>
      <c r="DF32" s="896"/>
      <c r="DG32" s="896"/>
      <c r="DH32" s="896"/>
      <c r="DI32" s="896"/>
      <c r="DJ32" s="896"/>
      <c r="DK32" s="896"/>
      <c r="DL32" s="896"/>
      <c r="DM32" s="896"/>
      <c r="DN32" s="896"/>
      <c r="DO32" s="896"/>
      <c r="DP32" s="896"/>
      <c r="DQ32" s="896"/>
      <c r="DR32" s="896"/>
      <c r="DS32" s="896"/>
      <c r="DT32" s="896"/>
      <c r="DU32" s="896"/>
      <c r="DV32" s="896"/>
      <c r="DW32" s="896"/>
      <c r="DX32" s="896"/>
      <c r="DY32" s="896"/>
      <c r="DZ32" s="896"/>
      <c r="EA32" s="896"/>
      <c r="EB32" s="896"/>
      <c r="EC32" s="896"/>
      <c r="ED32" s="900"/>
      <c r="EE32" s="900"/>
      <c r="EF32" s="900"/>
      <c r="EG32" s="900"/>
      <c r="EH32" s="900"/>
      <c r="EI32" s="900"/>
      <c r="EJ32" s="900"/>
      <c r="EK32" s="900"/>
      <c r="EL32" s="900"/>
      <c r="EM32" s="900"/>
      <c r="EN32" s="900"/>
      <c r="EO32" s="900"/>
      <c r="EP32" s="900"/>
      <c r="EQ32" s="900"/>
      <c r="ER32" s="900"/>
      <c r="ES32" s="900"/>
      <c r="ET32" s="900"/>
      <c r="EU32" s="900"/>
      <c r="EV32" s="900"/>
      <c r="EW32" s="900"/>
      <c r="EX32" s="900"/>
      <c r="EY32" s="900"/>
      <c r="EZ32" s="900"/>
      <c r="FA32" s="900"/>
      <c r="FB32" s="900"/>
      <c r="FC32" s="900"/>
      <c r="FD32" s="901"/>
      <c r="FE32" s="901"/>
      <c r="FF32" s="901"/>
      <c r="FG32" s="901"/>
    </row>
    <row r="33" spans="2:163" ht="19.5" customHeight="1">
      <c r="B33" s="876" t="s">
        <v>66</v>
      </c>
      <c r="C33" s="876"/>
      <c r="D33" s="876"/>
      <c r="E33" s="876"/>
      <c r="F33" s="876"/>
      <c r="G33" s="876"/>
      <c r="H33" s="876"/>
      <c r="I33" s="876"/>
      <c r="J33" s="876"/>
      <c r="K33" s="876"/>
      <c r="L33" s="876"/>
      <c r="M33" s="876"/>
      <c r="N33" s="876"/>
      <c r="O33" s="876"/>
      <c r="P33" s="876"/>
      <c r="Q33" s="876"/>
      <c r="R33" s="876"/>
      <c r="S33" s="876"/>
      <c r="T33" s="876"/>
      <c r="U33" s="876"/>
      <c r="V33" s="878" t="str">
        <f xml:space="preserve"> IF('２．アセスメントチェックシート'!S55="", "",'２．アセスメントチェックシート'!S55)</f>
        <v>全介助</v>
      </c>
      <c r="W33" s="879"/>
      <c r="X33" s="879"/>
      <c r="Y33" s="879"/>
      <c r="Z33" s="879"/>
      <c r="AA33" s="879"/>
      <c r="AB33" s="879"/>
      <c r="AC33" s="879"/>
      <c r="AD33" s="879"/>
      <c r="AE33" s="880"/>
      <c r="AF33" s="859" t="str">
        <f xml:space="preserve"> IF('２．アセスメントチェックシート'!G55="", "",'２．アセスメントチェックシート'!G55)</f>
        <v>4,5</v>
      </c>
      <c r="AG33" s="860"/>
      <c r="AH33" s="860"/>
      <c r="AI33" s="860"/>
      <c r="AJ33" s="860"/>
      <c r="AK33" s="860"/>
      <c r="AL33" s="860"/>
      <c r="AM33" s="860"/>
      <c r="AN33" s="860"/>
      <c r="AO33" s="861"/>
      <c r="AP33" s="856" t="str">
        <f xml:space="preserve"> IF('２．アセスメントチェックシート'!Y55="", "",'２．アセスメントチェックシート'!Y55)</f>
        <v>朝起きれないので、ゴミ出しは娘が行う。</v>
      </c>
      <c r="AQ33" s="857"/>
      <c r="AR33" s="857"/>
      <c r="AS33" s="857"/>
      <c r="AT33" s="857"/>
      <c r="AU33" s="857"/>
      <c r="AV33" s="857"/>
      <c r="AW33" s="857"/>
      <c r="AX33" s="857"/>
      <c r="AY33" s="857"/>
      <c r="AZ33" s="857"/>
      <c r="BA33" s="857"/>
      <c r="BB33" s="857"/>
      <c r="BC33" s="857"/>
      <c r="BD33" s="857"/>
      <c r="BE33" s="857"/>
      <c r="BF33" s="857"/>
      <c r="BG33" s="857"/>
      <c r="BH33" s="857"/>
      <c r="BI33" s="857"/>
      <c r="BJ33" s="857"/>
      <c r="BK33" s="857"/>
      <c r="BL33" s="857"/>
      <c r="BM33" s="857"/>
      <c r="BN33" s="857"/>
      <c r="BO33" s="858"/>
      <c r="BP33" s="856" t="str">
        <f xml:space="preserve"> IF('２．アセスメントチェックシート'!AI55="", "",'２．アセスメントチェックシート'!AI55)</f>
        <v>飲酒量を適正化と歩行訓練等すれば、ゴミ出しはできる可能性。</v>
      </c>
      <c r="BQ33" s="857"/>
      <c r="BR33" s="857"/>
      <c r="BS33" s="857"/>
      <c r="BT33" s="857"/>
      <c r="BU33" s="857"/>
      <c r="BV33" s="857"/>
      <c r="BW33" s="857"/>
      <c r="BX33" s="857"/>
      <c r="BY33" s="857"/>
      <c r="BZ33" s="857"/>
      <c r="CA33" s="857"/>
      <c r="CB33" s="857"/>
      <c r="CC33" s="857"/>
      <c r="CD33" s="857"/>
      <c r="CE33" s="857"/>
      <c r="CF33" s="857"/>
      <c r="CG33" s="857"/>
      <c r="CH33" s="857"/>
      <c r="CI33" s="857"/>
      <c r="CJ33" s="857"/>
      <c r="CK33" s="857"/>
      <c r="CL33" s="857"/>
      <c r="CM33" s="857"/>
      <c r="CN33" s="857"/>
      <c r="CO33" s="857"/>
      <c r="CP33" s="857"/>
      <c r="CQ33" s="857"/>
      <c r="CR33" s="857"/>
      <c r="CS33" s="858"/>
      <c r="CT33" s="891" t="s">
        <v>604</v>
      </c>
      <c r="CU33" s="891"/>
      <c r="CV33" s="891"/>
      <c r="CW33" s="891"/>
      <c r="CX33" s="891"/>
      <c r="CY33" s="891"/>
      <c r="CZ33" s="891"/>
      <c r="DA33" s="891"/>
      <c r="DC33" s="896"/>
      <c r="DD33" s="896"/>
      <c r="DE33" s="896"/>
      <c r="DF33" s="896"/>
      <c r="DG33" s="896"/>
      <c r="DH33" s="896"/>
      <c r="DI33" s="896"/>
      <c r="DJ33" s="896"/>
      <c r="DK33" s="896"/>
      <c r="DL33" s="896"/>
      <c r="DM33" s="896"/>
      <c r="DN33" s="896"/>
      <c r="DO33" s="896"/>
      <c r="DP33" s="896"/>
      <c r="DQ33" s="896"/>
      <c r="DR33" s="896"/>
      <c r="DS33" s="896"/>
      <c r="DT33" s="896"/>
      <c r="DU33" s="896"/>
      <c r="DV33" s="896"/>
      <c r="DW33" s="896"/>
      <c r="DX33" s="896"/>
      <c r="DY33" s="896"/>
      <c r="DZ33" s="896"/>
      <c r="EA33" s="896"/>
      <c r="EB33" s="896"/>
      <c r="EC33" s="896"/>
      <c r="ED33" s="900"/>
      <c r="EE33" s="900"/>
      <c r="EF33" s="900"/>
      <c r="EG33" s="900"/>
      <c r="EH33" s="900"/>
      <c r="EI33" s="900"/>
      <c r="EJ33" s="900"/>
      <c r="EK33" s="900"/>
      <c r="EL33" s="900"/>
      <c r="EM33" s="900"/>
      <c r="EN33" s="900"/>
      <c r="EO33" s="900"/>
      <c r="EP33" s="900"/>
      <c r="EQ33" s="900"/>
      <c r="ER33" s="900"/>
      <c r="ES33" s="900"/>
      <c r="ET33" s="900"/>
      <c r="EU33" s="900"/>
      <c r="EV33" s="900"/>
      <c r="EW33" s="900"/>
      <c r="EX33" s="900"/>
      <c r="EY33" s="900"/>
      <c r="EZ33" s="900"/>
      <c r="FA33" s="900"/>
      <c r="FB33" s="900"/>
      <c r="FC33" s="900"/>
      <c r="FD33" s="901"/>
      <c r="FE33" s="901"/>
      <c r="FF33" s="901"/>
      <c r="FG33" s="901"/>
    </row>
    <row r="34" spans="2:163" ht="19.5" customHeight="1">
      <c r="B34" s="876" t="s">
        <v>65</v>
      </c>
      <c r="C34" s="876"/>
      <c r="D34" s="876"/>
      <c r="E34" s="876"/>
      <c r="F34" s="876"/>
      <c r="G34" s="876"/>
      <c r="H34" s="876"/>
      <c r="I34" s="876"/>
      <c r="J34" s="876"/>
      <c r="K34" s="876"/>
      <c r="L34" s="876"/>
      <c r="M34" s="876"/>
      <c r="N34" s="876"/>
      <c r="O34" s="876"/>
      <c r="P34" s="876"/>
      <c r="Q34" s="876"/>
      <c r="R34" s="876"/>
      <c r="S34" s="876"/>
      <c r="T34" s="876"/>
      <c r="U34" s="876"/>
      <c r="V34" s="878" t="str">
        <f xml:space="preserve"> IF('２．アセスメントチェックシート'!S56="", "",'２．アセスメントチェックシート'!S56)</f>
        <v>全介助</v>
      </c>
      <c r="W34" s="879"/>
      <c r="X34" s="879"/>
      <c r="Y34" s="879"/>
      <c r="Z34" s="879"/>
      <c r="AA34" s="879"/>
      <c r="AB34" s="879"/>
      <c r="AC34" s="879"/>
      <c r="AD34" s="879"/>
      <c r="AE34" s="880"/>
      <c r="AF34" s="878" t="str">
        <f xml:space="preserve"> IF('２．アセスメントチェックシート'!G56="", "",'２．アセスメントチェックシート'!G56)</f>
        <v>4,5</v>
      </c>
      <c r="AG34" s="879"/>
      <c r="AH34" s="879"/>
      <c r="AI34" s="879"/>
      <c r="AJ34" s="879"/>
      <c r="AK34" s="879"/>
      <c r="AL34" s="879"/>
      <c r="AM34" s="879"/>
      <c r="AN34" s="879"/>
      <c r="AO34" s="880"/>
      <c r="AP34" s="856" t="str">
        <f xml:space="preserve"> IF('２．アセスメントチェックシート'!Y56="", "",'２．アセスメントチェックシート'!Y56)</f>
        <v>同居の娘が行っている。</v>
      </c>
      <c r="AQ34" s="857"/>
      <c r="AR34" s="857"/>
      <c r="AS34" s="857"/>
      <c r="AT34" s="857"/>
      <c r="AU34" s="857"/>
      <c r="AV34" s="857"/>
      <c r="AW34" s="857"/>
      <c r="AX34" s="857"/>
      <c r="AY34" s="857"/>
      <c r="AZ34" s="857"/>
      <c r="BA34" s="857"/>
      <c r="BB34" s="857"/>
      <c r="BC34" s="857"/>
      <c r="BD34" s="857"/>
      <c r="BE34" s="857"/>
      <c r="BF34" s="857"/>
      <c r="BG34" s="857"/>
      <c r="BH34" s="857"/>
      <c r="BI34" s="857"/>
      <c r="BJ34" s="857"/>
      <c r="BK34" s="857"/>
      <c r="BL34" s="857"/>
      <c r="BM34" s="857"/>
      <c r="BN34" s="857"/>
      <c r="BO34" s="858"/>
      <c r="BP34" s="856" t="str">
        <f xml:space="preserve"> IF('２．アセスメントチェックシート'!AI56="", "",'２．アセスメントチェックシート'!AI56)</f>
        <v/>
      </c>
      <c r="BQ34" s="857"/>
      <c r="BR34" s="857"/>
      <c r="BS34" s="857"/>
      <c r="BT34" s="857"/>
      <c r="BU34" s="857"/>
      <c r="BV34" s="857"/>
      <c r="BW34" s="857"/>
      <c r="BX34" s="857"/>
      <c r="BY34" s="857"/>
      <c r="BZ34" s="857"/>
      <c r="CA34" s="857"/>
      <c r="CB34" s="857"/>
      <c r="CC34" s="857"/>
      <c r="CD34" s="857"/>
      <c r="CE34" s="857"/>
      <c r="CF34" s="857"/>
      <c r="CG34" s="857"/>
      <c r="CH34" s="857"/>
      <c r="CI34" s="857"/>
      <c r="CJ34" s="857"/>
      <c r="CK34" s="857"/>
      <c r="CL34" s="857"/>
      <c r="CM34" s="857"/>
      <c r="CN34" s="857"/>
      <c r="CO34" s="857"/>
      <c r="CP34" s="857"/>
      <c r="CQ34" s="857"/>
      <c r="CR34" s="857"/>
      <c r="CS34" s="858"/>
      <c r="CT34" s="891"/>
      <c r="CU34" s="891"/>
      <c r="CV34" s="891"/>
      <c r="CW34" s="891"/>
      <c r="CX34" s="891"/>
      <c r="CY34" s="891"/>
      <c r="CZ34" s="891"/>
      <c r="DA34" s="891"/>
      <c r="DC34" s="896"/>
      <c r="DD34" s="896"/>
      <c r="DE34" s="896"/>
      <c r="DF34" s="896"/>
      <c r="DG34" s="896"/>
      <c r="DH34" s="896"/>
      <c r="DI34" s="896"/>
      <c r="DJ34" s="896"/>
      <c r="DK34" s="896"/>
      <c r="DL34" s="896"/>
      <c r="DM34" s="896"/>
      <c r="DN34" s="896"/>
      <c r="DO34" s="896"/>
      <c r="DP34" s="896"/>
      <c r="DQ34" s="896"/>
      <c r="DR34" s="896"/>
      <c r="DS34" s="896"/>
      <c r="DT34" s="896"/>
      <c r="DU34" s="896"/>
      <c r="DV34" s="896"/>
      <c r="DW34" s="896"/>
      <c r="DX34" s="896"/>
      <c r="DY34" s="896"/>
      <c r="DZ34" s="896"/>
      <c r="EA34" s="896"/>
      <c r="EB34" s="896"/>
      <c r="EC34" s="896"/>
      <c r="ED34" s="900"/>
      <c r="EE34" s="900"/>
      <c r="EF34" s="900"/>
      <c r="EG34" s="900"/>
      <c r="EH34" s="900"/>
      <c r="EI34" s="900"/>
      <c r="EJ34" s="900"/>
      <c r="EK34" s="900"/>
      <c r="EL34" s="900"/>
      <c r="EM34" s="900"/>
      <c r="EN34" s="900"/>
      <c r="EO34" s="900"/>
      <c r="EP34" s="900"/>
      <c r="EQ34" s="900"/>
      <c r="ER34" s="900"/>
      <c r="ES34" s="900"/>
      <c r="ET34" s="900"/>
      <c r="EU34" s="900"/>
      <c r="EV34" s="900"/>
      <c r="EW34" s="900"/>
      <c r="EX34" s="900"/>
      <c r="EY34" s="900"/>
      <c r="EZ34" s="900"/>
      <c r="FA34" s="900"/>
      <c r="FB34" s="900"/>
      <c r="FC34" s="900"/>
      <c r="FD34" s="901"/>
      <c r="FE34" s="901"/>
      <c r="FF34" s="901"/>
      <c r="FG34" s="901"/>
    </row>
    <row r="35" spans="2:163" ht="19.5" customHeight="1">
      <c r="B35" s="876" t="s">
        <v>64</v>
      </c>
      <c r="C35" s="876"/>
      <c r="D35" s="876"/>
      <c r="E35" s="876"/>
      <c r="F35" s="876"/>
      <c r="G35" s="876"/>
      <c r="H35" s="876"/>
      <c r="I35" s="876"/>
      <c r="J35" s="876"/>
      <c r="K35" s="876"/>
      <c r="L35" s="876"/>
      <c r="M35" s="876"/>
      <c r="N35" s="876"/>
      <c r="O35" s="876"/>
      <c r="P35" s="876"/>
      <c r="Q35" s="876"/>
      <c r="R35" s="876"/>
      <c r="S35" s="876"/>
      <c r="T35" s="876"/>
      <c r="U35" s="876"/>
      <c r="V35" s="878" t="str">
        <f xml:space="preserve"> IF('２．アセスメントチェックシート'!S58="", "",'２．アセスメントチェックシート'!S58)</f>
        <v>自立</v>
      </c>
      <c r="W35" s="879"/>
      <c r="X35" s="879"/>
      <c r="Y35" s="879"/>
      <c r="Z35" s="879"/>
      <c r="AA35" s="879"/>
      <c r="AB35" s="879"/>
      <c r="AC35" s="879"/>
      <c r="AD35" s="879"/>
      <c r="AE35" s="880"/>
      <c r="AF35" s="878" t="str">
        <f xml:space="preserve"> IF('２．アセスメントチェックシート'!G58="", "",'２．アセスメントチェックシート'!G58)</f>
        <v/>
      </c>
      <c r="AG35" s="879"/>
      <c r="AH35" s="879"/>
      <c r="AI35" s="879"/>
      <c r="AJ35" s="879"/>
      <c r="AK35" s="879"/>
      <c r="AL35" s="879"/>
      <c r="AM35" s="879"/>
      <c r="AN35" s="879"/>
      <c r="AO35" s="880"/>
      <c r="AP35" s="856" t="str">
        <f xml:space="preserve"> IF('２．アセスメントチェックシート'!Y58="", "",'２．アセスメントチェックシート'!Y58)</f>
        <v>シラフのときに、身の回りの整理はできる。</v>
      </c>
      <c r="AQ35" s="857"/>
      <c r="AR35" s="857"/>
      <c r="AS35" s="857"/>
      <c r="AT35" s="857"/>
      <c r="AU35" s="857"/>
      <c r="AV35" s="857"/>
      <c r="AW35" s="857"/>
      <c r="AX35" s="857"/>
      <c r="AY35" s="857"/>
      <c r="AZ35" s="857"/>
      <c r="BA35" s="857"/>
      <c r="BB35" s="857"/>
      <c r="BC35" s="857"/>
      <c r="BD35" s="857"/>
      <c r="BE35" s="857"/>
      <c r="BF35" s="857"/>
      <c r="BG35" s="857"/>
      <c r="BH35" s="857"/>
      <c r="BI35" s="857"/>
      <c r="BJ35" s="857"/>
      <c r="BK35" s="857"/>
      <c r="BL35" s="857"/>
      <c r="BM35" s="857"/>
      <c r="BN35" s="857"/>
      <c r="BO35" s="858"/>
      <c r="BP35" s="856" t="str">
        <f xml:space="preserve"> IF('２．アセスメントチェックシート'!AI58="", "",'２．アセスメントチェックシート'!AI58)</f>
        <v/>
      </c>
      <c r="BQ35" s="857"/>
      <c r="BR35" s="857"/>
      <c r="BS35" s="857"/>
      <c r="BT35" s="857"/>
      <c r="BU35" s="857"/>
      <c r="BV35" s="857"/>
      <c r="BW35" s="857"/>
      <c r="BX35" s="857"/>
      <c r="BY35" s="857"/>
      <c r="BZ35" s="857"/>
      <c r="CA35" s="857"/>
      <c r="CB35" s="857"/>
      <c r="CC35" s="857"/>
      <c r="CD35" s="857"/>
      <c r="CE35" s="857"/>
      <c r="CF35" s="857"/>
      <c r="CG35" s="857"/>
      <c r="CH35" s="857"/>
      <c r="CI35" s="857"/>
      <c r="CJ35" s="857"/>
      <c r="CK35" s="857"/>
      <c r="CL35" s="857"/>
      <c r="CM35" s="857"/>
      <c r="CN35" s="857"/>
      <c r="CO35" s="857"/>
      <c r="CP35" s="857"/>
      <c r="CQ35" s="857"/>
      <c r="CR35" s="857"/>
      <c r="CS35" s="858"/>
      <c r="CT35" s="891" t="s">
        <v>393</v>
      </c>
      <c r="CU35" s="891"/>
      <c r="CV35" s="891"/>
      <c r="CW35" s="891"/>
      <c r="CX35" s="891"/>
      <c r="CY35" s="891"/>
      <c r="CZ35" s="891"/>
      <c r="DA35" s="891"/>
      <c r="DC35" s="896" t="str">
        <f>IF('２．アセスメントチェックシート'!BX55="","",'２．アセスメントチェックシート'!BX55)</f>
        <v>金銭管理を支援することで、バランスの良い食生活を送れるようになる。</v>
      </c>
      <c r="DD35" s="896"/>
      <c r="DE35" s="896"/>
      <c r="DF35" s="896"/>
      <c r="DG35" s="896"/>
      <c r="DH35" s="896"/>
      <c r="DI35" s="896"/>
      <c r="DJ35" s="896"/>
      <c r="DK35" s="896"/>
      <c r="DL35" s="896"/>
      <c r="DM35" s="896"/>
      <c r="DN35" s="896"/>
      <c r="DO35" s="896"/>
      <c r="DP35" s="896"/>
      <c r="DQ35" s="896"/>
      <c r="DR35" s="896"/>
      <c r="DS35" s="896"/>
      <c r="DT35" s="896"/>
      <c r="DU35" s="896"/>
      <c r="DV35" s="896"/>
      <c r="DW35" s="896"/>
      <c r="DX35" s="896"/>
      <c r="DY35" s="896"/>
      <c r="DZ35" s="896"/>
      <c r="EA35" s="896"/>
      <c r="EB35" s="896"/>
      <c r="EC35" s="896"/>
      <c r="ED35" s="900" t="s">
        <v>608</v>
      </c>
      <c r="EE35" s="900"/>
      <c r="EF35" s="900"/>
      <c r="EG35" s="900"/>
      <c r="EH35" s="900"/>
      <c r="EI35" s="900"/>
      <c r="EJ35" s="900"/>
      <c r="EK35" s="900"/>
      <c r="EL35" s="900"/>
      <c r="EM35" s="900"/>
      <c r="EN35" s="900"/>
      <c r="EO35" s="900"/>
      <c r="EP35" s="900"/>
      <c r="EQ35" s="900"/>
      <c r="ER35" s="900"/>
      <c r="ES35" s="900"/>
      <c r="ET35" s="900"/>
      <c r="EU35" s="900"/>
      <c r="EV35" s="900"/>
      <c r="EW35" s="900"/>
      <c r="EX35" s="900"/>
      <c r="EY35" s="900"/>
      <c r="EZ35" s="900"/>
      <c r="FA35" s="900"/>
      <c r="FB35" s="900"/>
      <c r="FC35" s="900"/>
      <c r="FD35" s="901">
        <v>3</v>
      </c>
      <c r="FE35" s="901"/>
      <c r="FF35" s="901"/>
      <c r="FG35" s="901"/>
    </row>
    <row r="36" spans="2:163" ht="19.5" customHeight="1">
      <c r="B36" s="876" t="s">
        <v>63</v>
      </c>
      <c r="C36" s="876"/>
      <c r="D36" s="876"/>
      <c r="E36" s="876"/>
      <c r="F36" s="876"/>
      <c r="G36" s="876"/>
      <c r="H36" s="876"/>
      <c r="I36" s="876"/>
      <c r="J36" s="876"/>
      <c r="K36" s="876"/>
      <c r="L36" s="876"/>
      <c r="M36" s="876"/>
      <c r="N36" s="876"/>
      <c r="O36" s="876"/>
      <c r="P36" s="876"/>
      <c r="Q36" s="876"/>
      <c r="R36" s="876"/>
      <c r="S36" s="876"/>
      <c r="T36" s="876"/>
      <c r="U36" s="876"/>
      <c r="V36" s="878" t="str">
        <f xml:space="preserve"> IF('２．アセスメントチェックシート'!S59="", "",'２．アセスメントチェックシート'!S59)</f>
        <v>一部介助</v>
      </c>
      <c r="W36" s="879"/>
      <c r="X36" s="879"/>
      <c r="Y36" s="879"/>
      <c r="Z36" s="879"/>
      <c r="AA36" s="879"/>
      <c r="AB36" s="879"/>
      <c r="AC36" s="879"/>
      <c r="AD36" s="879"/>
      <c r="AE36" s="880"/>
      <c r="AF36" s="878">
        <f xml:space="preserve"> IF('２．アセスメントチェックシート'!G59="", "",'２．アセスメントチェックシート'!G59)</f>
        <v>1</v>
      </c>
      <c r="AG36" s="879"/>
      <c r="AH36" s="879"/>
      <c r="AI36" s="879"/>
      <c r="AJ36" s="879"/>
      <c r="AK36" s="879"/>
      <c r="AL36" s="879"/>
      <c r="AM36" s="879"/>
      <c r="AN36" s="879"/>
      <c r="AO36" s="880"/>
      <c r="AP36" s="856" t="str">
        <f xml:space="preserve"> IF('２．アセスメントチェックシート'!Y59="", "",'２．アセスメントチェックシート'!Y59)</f>
        <v>お酒にお金を使い、月末に食費が足りなくなる。</v>
      </c>
      <c r="AQ36" s="857"/>
      <c r="AR36" s="857"/>
      <c r="AS36" s="857"/>
      <c r="AT36" s="857"/>
      <c r="AU36" s="857"/>
      <c r="AV36" s="857"/>
      <c r="AW36" s="857"/>
      <c r="AX36" s="857"/>
      <c r="AY36" s="857"/>
      <c r="AZ36" s="857"/>
      <c r="BA36" s="857"/>
      <c r="BB36" s="857"/>
      <c r="BC36" s="857"/>
      <c r="BD36" s="857"/>
      <c r="BE36" s="857"/>
      <c r="BF36" s="857"/>
      <c r="BG36" s="857"/>
      <c r="BH36" s="857"/>
      <c r="BI36" s="857"/>
      <c r="BJ36" s="857"/>
      <c r="BK36" s="857"/>
      <c r="BL36" s="857"/>
      <c r="BM36" s="857"/>
      <c r="BN36" s="857"/>
      <c r="BO36" s="858"/>
      <c r="BP36" s="856" t="str">
        <f xml:space="preserve"> IF('２．アセスメントチェックシート'!AI59="", "",'２．アセスメントチェックシート'!AI59)</f>
        <v>飲酒量の適正化や金銭管理の支援を行えば改善の可能性。</v>
      </c>
      <c r="BQ36" s="857"/>
      <c r="BR36" s="857"/>
      <c r="BS36" s="857"/>
      <c r="BT36" s="857"/>
      <c r="BU36" s="857"/>
      <c r="BV36" s="857"/>
      <c r="BW36" s="857"/>
      <c r="BX36" s="857"/>
      <c r="BY36" s="857"/>
      <c r="BZ36" s="857"/>
      <c r="CA36" s="857"/>
      <c r="CB36" s="857"/>
      <c r="CC36" s="857"/>
      <c r="CD36" s="857"/>
      <c r="CE36" s="857"/>
      <c r="CF36" s="857"/>
      <c r="CG36" s="857"/>
      <c r="CH36" s="857"/>
      <c r="CI36" s="857"/>
      <c r="CJ36" s="857"/>
      <c r="CK36" s="857"/>
      <c r="CL36" s="857"/>
      <c r="CM36" s="857"/>
      <c r="CN36" s="857"/>
      <c r="CO36" s="857"/>
      <c r="CP36" s="857"/>
      <c r="CQ36" s="857"/>
      <c r="CR36" s="857"/>
      <c r="CS36" s="858"/>
      <c r="CT36" s="891" t="s">
        <v>604</v>
      </c>
      <c r="CU36" s="891"/>
      <c r="CV36" s="891"/>
      <c r="CW36" s="891"/>
      <c r="CX36" s="891"/>
      <c r="CY36" s="891"/>
      <c r="CZ36" s="891"/>
      <c r="DA36" s="891"/>
      <c r="DC36" s="896"/>
      <c r="DD36" s="896"/>
      <c r="DE36" s="896"/>
      <c r="DF36" s="896"/>
      <c r="DG36" s="896"/>
      <c r="DH36" s="896"/>
      <c r="DI36" s="896"/>
      <c r="DJ36" s="896"/>
      <c r="DK36" s="896"/>
      <c r="DL36" s="896"/>
      <c r="DM36" s="896"/>
      <c r="DN36" s="896"/>
      <c r="DO36" s="896"/>
      <c r="DP36" s="896"/>
      <c r="DQ36" s="896"/>
      <c r="DR36" s="896"/>
      <c r="DS36" s="896"/>
      <c r="DT36" s="896"/>
      <c r="DU36" s="896"/>
      <c r="DV36" s="896"/>
      <c r="DW36" s="896"/>
      <c r="DX36" s="896"/>
      <c r="DY36" s="896"/>
      <c r="DZ36" s="896"/>
      <c r="EA36" s="896"/>
      <c r="EB36" s="896"/>
      <c r="EC36" s="896"/>
      <c r="ED36" s="900"/>
      <c r="EE36" s="900"/>
      <c r="EF36" s="900"/>
      <c r="EG36" s="900"/>
      <c r="EH36" s="900"/>
      <c r="EI36" s="900"/>
      <c r="EJ36" s="900"/>
      <c r="EK36" s="900"/>
      <c r="EL36" s="900"/>
      <c r="EM36" s="900"/>
      <c r="EN36" s="900"/>
      <c r="EO36" s="900"/>
      <c r="EP36" s="900"/>
      <c r="EQ36" s="900"/>
      <c r="ER36" s="900"/>
      <c r="ES36" s="900"/>
      <c r="ET36" s="900"/>
      <c r="EU36" s="900"/>
      <c r="EV36" s="900"/>
      <c r="EW36" s="900"/>
      <c r="EX36" s="900"/>
      <c r="EY36" s="900"/>
      <c r="EZ36" s="900"/>
      <c r="FA36" s="900"/>
      <c r="FB36" s="900"/>
      <c r="FC36" s="900"/>
      <c r="FD36" s="901"/>
      <c r="FE36" s="901"/>
      <c r="FF36" s="901"/>
      <c r="FG36" s="901"/>
    </row>
    <row r="37" spans="2:163" ht="19.5" customHeight="1">
      <c r="B37" s="876" t="s">
        <v>62</v>
      </c>
      <c r="C37" s="876"/>
      <c r="D37" s="876"/>
      <c r="E37" s="876"/>
      <c r="F37" s="876"/>
      <c r="G37" s="876"/>
      <c r="H37" s="876"/>
      <c r="I37" s="876"/>
      <c r="J37" s="876"/>
      <c r="K37" s="876"/>
      <c r="L37" s="876"/>
      <c r="M37" s="876"/>
      <c r="N37" s="876"/>
      <c r="O37" s="876"/>
      <c r="P37" s="876"/>
      <c r="Q37" s="876"/>
      <c r="R37" s="876"/>
      <c r="S37" s="876"/>
      <c r="T37" s="876"/>
      <c r="U37" s="876"/>
      <c r="V37" s="878" t="str">
        <f xml:space="preserve"> IF('２．アセスメントチェックシート'!S57="", "",'２．アセスメントチェックシート'!S57)</f>
        <v>一部介助</v>
      </c>
      <c r="W37" s="879"/>
      <c r="X37" s="879"/>
      <c r="Y37" s="879"/>
      <c r="Z37" s="879"/>
      <c r="AA37" s="879"/>
      <c r="AB37" s="879"/>
      <c r="AC37" s="879"/>
      <c r="AD37" s="879"/>
      <c r="AE37" s="880"/>
      <c r="AF37" s="859" t="str">
        <f xml:space="preserve"> IF('２．アセスメントチェックシート'!G57="", "",'２．アセスメントチェックシート'!G57)</f>
        <v>4,5</v>
      </c>
      <c r="AG37" s="860"/>
      <c r="AH37" s="860"/>
      <c r="AI37" s="860"/>
      <c r="AJ37" s="860"/>
      <c r="AK37" s="860"/>
      <c r="AL37" s="860"/>
      <c r="AM37" s="860"/>
      <c r="AN37" s="860"/>
      <c r="AO37" s="861"/>
      <c r="AP37" s="856" t="str">
        <f xml:space="preserve"> IF('２．アセスメントチェックシート'!Y57="", "",'２．アセスメントチェックシート'!Y57)</f>
        <v>日用品は娘にお願いする。</v>
      </c>
      <c r="AQ37" s="857"/>
      <c r="AR37" s="857"/>
      <c r="AS37" s="857"/>
      <c r="AT37" s="857"/>
      <c r="AU37" s="857"/>
      <c r="AV37" s="857"/>
      <c r="AW37" s="857"/>
      <c r="AX37" s="857"/>
      <c r="AY37" s="857"/>
      <c r="AZ37" s="857"/>
      <c r="BA37" s="857"/>
      <c r="BB37" s="857"/>
      <c r="BC37" s="857"/>
      <c r="BD37" s="857"/>
      <c r="BE37" s="857"/>
      <c r="BF37" s="857"/>
      <c r="BG37" s="857"/>
      <c r="BH37" s="857"/>
      <c r="BI37" s="857"/>
      <c r="BJ37" s="857"/>
      <c r="BK37" s="857"/>
      <c r="BL37" s="857"/>
      <c r="BM37" s="857"/>
      <c r="BN37" s="857"/>
      <c r="BO37" s="858"/>
      <c r="BP37" s="856" t="str">
        <f xml:space="preserve"> IF('２．アセスメントチェックシート'!AI57="", "",'２．アセスメントチェックシート'!AI57)</f>
        <v>歩行能力や社会性の改善を行えば、自立の可能性。</v>
      </c>
      <c r="BQ37" s="857"/>
      <c r="BR37" s="857"/>
      <c r="BS37" s="857"/>
      <c r="BT37" s="857"/>
      <c r="BU37" s="857"/>
      <c r="BV37" s="857"/>
      <c r="BW37" s="857"/>
      <c r="BX37" s="857"/>
      <c r="BY37" s="857"/>
      <c r="BZ37" s="857"/>
      <c r="CA37" s="857"/>
      <c r="CB37" s="857"/>
      <c r="CC37" s="857"/>
      <c r="CD37" s="857"/>
      <c r="CE37" s="857"/>
      <c r="CF37" s="857"/>
      <c r="CG37" s="857"/>
      <c r="CH37" s="857"/>
      <c r="CI37" s="857"/>
      <c r="CJ37" s="857"/>
      <c r="CK37" s="857"/>
      <c r="CL37" s="857"/>
      <c r="CM37" s="857"/>
      <c r="CN37" s="857"/>
      <c r="CO37" s="857"/>
      <c r="CP37" s="857"/>
      <c r="CQ37" s="857"/>
      <c r="CR37" s="857"/>
      <c r="CS37" s="858"/>
      <c r="CT37" s="891" t="s">
        <v>604</v>
      </c>
      <c r="CU37" s="891"/>
      <c r="CV37" s="891"/>
      <c r="CW37" s="891"/>
      <c r="CX37" s="891"/>
      <c r="CY37" s="891"/>
      <c r="CZ37" s="891"/>
      <c r="DA37" s="891"/>
      <c r="DC37" s="896"/>
      <c r="DD37" s="896"/>
      <c r="DE37" s="896"/>
      <c r="DF37" s="896"/>
      <c r="DG37" s="896"/>
      <c r="DH37" s="896"/>
      <c r="DI37" s="896"/>
      <c r="DJ37" s="896"/>
      <c r="DK37" s="896"/>
      <c r="DL37" s="896"/>
      <c r="DM37" s="896"/>
      <c r="DN37" s="896"/>
      <c r="DO37" s="896"/>
      <c r="DP37" s="896"/>
      <c r="DQ37" s="896"/>
      <c r="DR37" s="896"/>
      <c r="DS37" s="896"/>
      <c r="DT37" s="896"/>
      <c r="DU37" s="896"/>
      <c r="DV37" s="896"/>
      <c r="DW37" s="896"/>
      <c r="DX37" s="896"/>
      <c r="DY37" s="896"/>
      <c r="DZ37" s="896"/>
      <c r="EA37" s="896"/>
      <c r="EB37" s="896"/>
      <c r="EC37" s="896"/>
      <c r="ED37" s="900"/>
      <c r="EE37" s="900"/>
      <c r="EF37" s="900"/>
      <c r="EG37" s="900"/>
      <c r="EH37" s="900"/>
      <c r="EI37" s="900"/>
      <c r="EJ37" s="900"/>
      <c r="EK37" s="900"/>
      <c r="EL37" s="900"/>
      <c r="EM37" s="900"/>
      <c r="EN37" s="900"/>
      <c r="EO37" s="900"/>
      <c r="EP37" s="900"/>
      <c r="EQ37" s="900"/>
      <c r="ER37" s="900"/>
      <c r="ES37" s="900"/>
      <c r="ET37" s="900"/>
      <c r="EU37" s="900"/>
      <c r="EV37" s="900"/>
      <c r="EW37" s="900"/>
      <c r="EX37" s="900"/>
      <c r="EY37" s="900"/>
      <c r="EZ37" s="900"/>
      <c r="FA37" s="900"/>
      <c r="FB37" s="900"/>
      <c r="FC37" s="900"/>
      <c r="FD37" s="901"/>
      <c r="FE37" s="901"/>
      <c r="FF37" s="901"/>
      <c r="FG37" s="901"/>
    </row>
    <row r="38" spans="2:163" ht="19.5" customHeight="1">
      <c r="B38" s="876" t="s">
        <v>61</v>
      </c>
      <c r="C38" s="876"/>
      <c r="D38" s="876"/>
      <c r="E38" s="876"/>
      <c r="F38" s="876"/>
      <c r="G38" s="876"/>
      <c r="H38" s="876"/>
      <c r="I38" s="876"/>
      <c r="J38" s="876"/>
      <c r="K38" s="876"/>
      <c r="L38" s="876"/>
      <c r="M38" s="876"/>
      <c r="N38" s="876"/>
      <c r="O38" s="876"/>
      <c r="P38" s="876"/>
      <c r="Q38" s="876"/>
      <c r="R38" s="876"/>
      <c r="S38" s="876"/>
      <c r="T38" s="876"/>
      <c r="U38" s="876"/>
      <c r="V38" s="878" t="str">
        <f xml:space="preserve"> IF('２．アセスメントチェックシート'!S60="", "",'２．アセスメントチェックシート'!S60)</f>
        <v>支障なし</v>
      </c>
      <c r="W38" s="879"/>
      <c r="X38" s="879"/>
      <c r="Y38" s="879"/>
      <c r="Z38" s="879"/>
      <c r="AA38" s="879"/>
      <c r="AB38" s="879"/>
      <c r="AC38" s="879"/>
      <c r="AD38" s="879"/>
      <c r="AE38" s="880"/>
      <c r="AF38" s="859" t="str">
        <f xml:space="preserve"> IF('２．アセスメントチェックシート'!G60="", "",'２．アセスメントチェックシート'!G60)</f>
        <v/>
      </c>
      <c r="AG38" s="860"/>
      <c r="AH38" s="860"/>
      <c r="AI38" s="860"/>
      <c r="AJ38" s="860"/>
      <c r="AK38" s="860"/>
      <c r="AL38" s="860"/>
      <c r="AM38" s="860"/>
      <c r="AN38" s="860"/>
      <c r="AO38" s="861"/>
      <c r="AP38" s="856" t="str">
        <f xml:space="preserve"> IF('２．アセスメントチェックシート'!Y60="", "",'２．アセスメントチェックシート'!Y60)</f>
        <v/>
      </c>
      <c r="AQ38" s="857"/>
      <c r="AR38" s="857"/>
      <c r="AS38" s="857"/>
      <c r="AT38" s="857"/>
      <c r="AU38" s="857"/>
      <c r="AV38" s="857"/>
      <c r="AW38" s="857"/>
      <c r="AX38" s="857"/>
      <c r="AY38" s="857"/>
      <c r="AZ38" s="857"/>
      <c r="BA38" s="857"/>
      <c r="BB38" s="857"/>
      <c r="BC38" s="857"/>
      <c r="BD38" s="857"/>
      <c r="BE38" s="857"/>
      <c r="BF38" s="857"/>
      <c r="BG38" s="857"/>
      <c r="BH38" s="857"/>
      <c r="BI38" s="857"/>
      <c r="BJ38" s="857"/>
      <c r="BK38" s="857"/>
      <c r="BL38" s="857"/>
      <c r="BM38" s="857"/>
      <c r="BN38" s="857"/>
      <c r="BO38" s="858"/>
      <c r="BP38" s="856" t="str">
        <f xml:space="preserve"> IF('２．アセスメントチェックシート'!AI60="", "",'２．アセスメントチェックシート'!AI60)</f>
        <v/>
      </c>
      <c r="BQ38" s="857"/>
      <c r="BR38" s="857"/>
      <c r="BS38" s="857"/>
      <c r="BT38" s="857"/>
      <c r="BU38" s="857"/>
      <c r="BV38" s="857"/>
      <c r="BW38" s="857"/>
      <c r="BX38" s="857"/>
      <c r="BY38" s="857"/>
      <c r="BZ38" s="857"/>
      <c r="CA38" s="857"/>
      <c r="CB38" s="857"/>
      <c r="CC38" s="857"/>
      <c r="CD38" s="857"/>
      <c r="CE38" s="857"/>
      <c r="CF38" s="857"/>
      <c r="CG38" s="857"/>
      <c r="CH38" s="857"/>
      <c r="CI38" s="857"/>
      <c r="CJ38" s="857"/>
      <c r="CK38" s="857"/>
      <c r="CL38" s="857"/>
      <c r="CM38" s="857"/>
      <c r="CN38" s="857"/>
      <c r="CO38" s="857"/>
      <c r="CP38" s="857"/>
      <c r="CQ38" s="857"/>
      <c r="CR38" s="857"/>
      <c r="CS38" s="858"/>
      <c r="CT38" s="891"/>
      <c r="CU38" s="891"/>
      <c r="CV38" s="891"/>
      <c r="CW38" s="891"/>
      <c r="CX38" s="891"/>
      <c r="CY38" s="891"/>
      <c r="CZ38" s="891"/>
      <c r="DA38" s="891"/>
      <c r="DC38" s="896"/>
      <c r="DD38" s="896"/>
      <c r="DE38" s="896"/>
      <c r="DF38" s="896"/>
      <c r="DG38" s="896"/>
      <c r="DH38" s="896"/>
      <c r="DI38" s="896"/>
      <c r="DJ38" s="896"/>
      <c r="DK38" s="896"/>
      <c r="DL38" s="896"/>
      <c r="DM38" s="896"/>
      <c r="DN38" s="896"/>
      <c r="DO38" s="896"/>
      <c r="DP38" s="896"/>
      <c r="DQ38" s="896"/>
      <c r="DR38" s="896"/>
      <c r="DS38" s="896"/>
      <c r="DT38" s="896"/>
      <c r="DU38" s="896"/>
      <c r="DV38" s="896"/>
      <c r="DW38" s="896"/>
      <c r="DX38" s="896"/>
      <c r="DY38" s="896"/>
      <c r="DZ38" s="896"/>
      <c r="EA38" s="896"/>
      <c r="EB38" s="896"/>
      <c r="EC38" s="896"/>
      <c r="ED38" s="900"/>
      <c r="EE38" s="900"/>
      <c r="EF38" s="900"/>
      <c r="EG38" s="900"/>
      <c r="EH38" s="900"/>
      <c r="EI38" s="900"/>
      <c r="EJ38" s="900"/>
      <c r="EK38" s="900"/>
      <c r="EL38" s="900"/>
      <c r="EM38" s="900"/>
      <c r="EN38" s="900"/>
      <c r="EO38" s="900"/>
      <c r="EP38" s="900"/>
      <c r="EQ38" s="900"/>
      <c r="ER38" s="900"/>
      <c r="ES38" s="900"/>
      <c r="ET38" s="900"/>
      <c r="EU38" s="900"/>
      <c r="EV38" s="900"/>
      <c r="EW38" s="900"/>
      <c r="EX38" s="900"/>
      <c r="EY38" s="900"/>
      <c r="EZ38" s="900"/>
      <c r="FA38" s="900"/>
      <c r="FB38" s="900"/>
      <c r="FC38" s="900"/>
      <c r="FD38" s="901"/>
      <c r="FE38" s="901"/>
      <c r="FF38" s="901"/>
      <c r="FG38" s="901"/>
    </row>
    <row r="39" spans="2:163" ht="19.5" customHeight="1">
      <c r="B39" s="892" t="s">
        <v>60</v>
      </c>
      <c r="C39" s="893"/>
      <c r="D39" s="893"/>
      <c r="E39" s="893"/>
      <c r="F39" s="893"/>
      <c r="G39" s="893"/>
      <c r="H39" s="893"/>
      <c r="I39" s="893"/>
      <c r="J39" s="893"/>
      <c r="K39" s="893"/>
      <c r="L39" s="893"/>
      <c r="M39" s="893"/>
      <c r="N39" s="893"/>
      <c r="O39" s="893"/>
      <c r="P39" s="893"/>
      <c r="Q39" s="893"/>
      <c r="R39" s="893"/>
      <c r="S39" s="893"/>
      <c r="T39" s="893"/>
      <c r="U39" s="893"/>
      <c r="V39" s="878" t="str">
        <f xml:space="preserve"> IF('２．アセスメントチェックシート'!S32="", "",'２．アセスメントチェックシート'!S32)</f>
        <v>支障あり</v>
      </c>
      <c r="W39" s="879"/>
      <c r="X39" s="879"/>
      <c r="Y39" s="879"/>
      <c r="Z39" s="879"/>
      <c r="AA39" s="879"/>
      <c r="AB39" s="879"/>
      <c r="AC39" s="879"/>
      <c r="AD39" s="879"/>
      <c r="AE39" s="880"/>
      <c r="AF39" s="859">
        <f xml:space="preserve"> IF('２．アセスメントチェックシート'!G32="", "",'２．アセスメントチェックシート'!G32)</f>
        <v>1</v>
      </c>
      <c r="AG39" s="860"/>
      <c r="AH39" s="860"/>
      <c r="AI39" s="860"/>
      <c r="AJ39" s="860"/>
      <c r="AK39" s="860"/>
      <c r="AL39" s="860"/>
      <c r="AM39" s="860"/>
      <c r="AN39" s="860"/>
      <c r="AO39" s="861"/>
      <c r="AP39" s="856" t="str">
        <f xml:space="preserve"> IF('２．アセスメントチェックシート'!Y32="", "",'２．アセスメントチェックシート'!Y32)</f>
        <v>薬の飲み忘れが数日に1回ある。</v>
      </c>
      <c r="AQ39" s="857"/>
      <c r="AR39" s="857"/>
      <c r="AS39" s="857"/>
      <c r="AT39" s="857"/>
      <c r="AU39" s="857"/>
      <c r="AV39" s="857"/>
      <c r="AW39" s="857"/>
      <c r="AX39" s="857"/>
      <c r="AY39" s="857"/>
      <c r="AZ39" s="857"/>
      <c r="BA39" s="857"/>
      <c r="BB39" s="857"/>
      <c r="BC39" s="857"/>
      <c r="BD39" s="857"/>
      <c r="BE39" s="857"/>
      <c r="BF39" s="857"/>
      <c r="BG39" s="857"/>
      <c r="BH39" s="857"/>
      <c r="BI39" s="857"/>
      <c r="BJ39" s="857"/>
      <c r="BK39" s="857"/>
      <c r="BL39" s="857"/>
      <c r="BM39" s="857"/>
      <c r="BN39" s="857"/>
      <c r="BO39" s="858"/>
      <c r="BP39" s="856" t="str">
        <f xml:space="preserve"> IF('２．アセスメントチェックシート'!AI32="", "",'２．アセスメントチェックシート'!AI32)</f>
        <v>声掛けや工夫をすれば、飲み忘れを改善できる可能性あり。</v>
      </c>
      <c r="BQ39" s="857"/>
      <c r="BR39" s="857"/>
      <c r="BS39" s="857"/>
      <c r="BT39" s="857"/>
      <c r="BU39" s="857"/>
      <c r="BV39" s="857"/>
      <c r="BW39" s="857"/>
      <c r="BX39" s="857"/>
      <c r="BY39" s="857"/>
      <c r="BZ39" s="857"/>
      <c r="CA39" s="857"/>
      <c r="CB39" s="857"/>
      <c r="CC39" s="857"/>
      <c r="CD39" s="857"/>
      <c r="CE39" s="857"/>
      <c r="CF39" s="857"/>
      <c r="CG39" s="857"/>
      <c r="CH39" s="857"/>
      <c r="CI39" s="857"/>
      <c r="CJ39" s="857"/>
      <c r="CK39" s="857"/>
      <c r="CL39" s="857"/>
      <c r="CM39" s="857"/>
      <c r="CN39" s="857"/>
      <c r="CO39" s="857"/>
      <c r="CP39" s="857"/>
      <c r="CQ39" s="857"/>
      <c r="CR39" s="857"/>
      <c r="CS39" s="858"/>
      <c r="CT39" s="891" t="s">
        <v>604</v>
      </c>
      <c r="CU39" s="891"/>
      <c r="CV39" s="891"/>
      <c r="CW39" s="891"/>
      <c r="CX39" s="891"/>
      <c r="CY39" s="891"/>
      <c r="CZ39" s="891"/>
      <c r="DA39" s="891"/>
      <c r="DC39" s="896"/>
      <c r="DD39" s="896"/>
      <c r="DE39" s="896"/>
      <c r="DF39" s="896"/>
      <c r="DG39" s="896"/>
      <c r="DH39" s="896"/>
      <c r="DI39" s="896"/>
      <c r="DJ39" s="896"/>
      <c r="DK39" s="896"/>
      <c r="DL39" s="896"/>
      <c r="DM39" s="896"/>
      <c r="DN39" s="896"/>
      <c r="DO39" s="896"/>
      <c r="DP39" s="896"/>
      <c r="DQ39" s="896"/>
      <c r="DR39" s="896"/>
      <c r="DS39" s="896"/>
      <c r="DT39" s="896"/>
      <c r="DU39" s="896"/>
      <c r="DV39" s="896"/>
      <c r="DW39" s="896"/>
      <c r="DX39" s="896"/>
      <c r="DY39" s="896"/>
      <c r="DZ39" s="896"/>
      <c r="EA39" s="896"/>
      <c r="EB39" s="896"/>
      <c r="EC39" s="896"/>
      <c r="ED39" s="900"/>
      <c r="EE39" s="900"/>
      <c r="EF39" s="900"/>
      <c r="EG39" s="900"/>
      <c r="EH39" s="900"/>
      <c r="EI39" s="900"/>
      <c r="EJ39" s="900"/>
      <c r="EK39" s="900"/>
      <c r="EL39" s="900"/>
      <c r="EM39" s="900"/>
      <c r="EN39" s="900"/>
      <c r="EO39" s="900"/>
      <c r="EP39" s="900"/>
      <c r="EQ39" s="900"/>
      <c r="ER39" s="900"/>
      <c r="ES39" s="900"/>
      <c r="ET39" s="900"/>
      <c r="EU39" s="900"/>
      <c r="EV39" s="900"/>
      <c r="EW39" s="900"/>
      <c r="EX39" s="900"/>
      <c r="EY39" s="900"/>
      <c r="EZ39" s="900"/>
      <c r="FA39" s="900"/>
      <c r="FB39" s="900"/>
      <c r="FC39" s="900"/>
      <c r="FD39" s="901"/>
      <c r="FE39" s="901"/>
      <c r="FF39" s="901"/>
      <c r="FG39" s="901"/>
    </row>
    <row r="40" spans="2:163" ht="19.5" customHeight="1">
      <c r="B40" s="892" t="s">
        <v>59</v>
      </c>
      <c r="C40" s="893"/>
      <c r="D40" s="893"/>
      <c r="E40" s="893"/>
      <c r="F40" s="893"/>
      <c r="G40" s="893"/>
      <c r="H40" s="893"/>
      <c r="I40" s="893"/>
      <c r="J40" s="893"/>
      <c r="K40" s="893"/>
      <c r="L40" s="893"/>
      <c r="M40" s="893"/>
      <c r="N40" s="893"/>
      <c r="O40" s="893"/>
      <c r="P40" s="893"/>
      <c r="Q40" s="893"/>
      <c r="R40" s="893"/>
      <c r="S40" s="893"/>
      <c r="T40" s="893"/>
      <c r="U40" s="893"/>
      <c r="V40" s="878" t="str">
        <f xml:space="preserve"> IF('２．アセスメントチェックシート'!S64="", "",'２．アセスメントチェックシート'!S64)</f>
        <v>支障あり</v>
      </c>
      <c r="W40" s="879"/>
      <c r="X40" s="879"/>
      <c r="Y40" s="879"/>
      <c r="Z40" s="879"/>
      <c r="AA40" s="879"/>
      <c r="AB40" s="879"/>
      <c r="AC40" s="879"/>
      <c r="AD40" s="879"/>
      <c r="AE40" s="880"/>
      <c r="AF40" s="859" t="str">
        <f xml:space="preserve"> IF('２．アセスメントチェックシート'!G64="", "",'２．アセスメントチェックシート'!G64)</f>
        <v>3,4,5,</v>
      </c>
      <c r="AG40" s="860"/>
      <c r="AH40" s="860"/>
      <c r="AI40" s="860"/>
      <c r="AJ40" s="860"/>
      <c r="AK40" s="860"/>
      <c r="AL40" s="860"/>
      <c r="AM40" s="860"/>
      <c r="AN40" s="860"/>
      <c r="AO40" s="861"/>
      <c r="AP40" s="856" t="str">
        <f xml:space="preserve"> IF('２．アセスメントチェックシート'!Y64="", "",'２．アセスメントチェックシート'!Y64)</f>
        <v>友人などおらず、引きこもりの生活。</v>
      </c>
      <c r="AQ40" s="857"/>
      <c r="AR40" s="857"/>
      <c r="AS40" s="857"/>
      <c r="AT40" s="857"/>
      <c r="AU40" s="857"/>
      <c r="AV40" s="857"/>
      <c r="AW40" s="857"/>
      <c r="AX40" s="857"/>
      <c r="AY40" s="857"/>
      <c r="AZ40" s="857"/>
      <c r="BA40" s="857"/>
      <c r="BB40" s="857"/>
      <c r="BC40" s="857"/>
      <c r="BD40" s="857"/>
      <c r="BE40" s="857"/>
      <c r="BF40" s="857"/>
      <c r="BG40" s="857"/>
      <c r="BH40" s="857"/>
      <c r="BI40" s="857"/>
      <c r="BJ40" s="857"/>
      <c r="BK40" s="857"/>
      <c r="BL40" s="857"/>
      <c r="BM40" s="857"/>
      <c r="BN40" s="857"/>
      <c r="BO40" s="858"/>
      <c r="BP40" s="856" t="str">
        <f xml:space="preserve"> IF('２．アセスメントチェックシート'!AI64="", "",'２．アセスメントチェックシート'!AI64)</f>
        <v>外出への支援を行い、改善の余地あり。</v>
      </c>
      <c r="BQ40" s="857"/>
      <c r="BR40" s="857"/>
      <c r="BS40" s="857"/>
      <c r="BT40" s="857"/>
      <c r="BU40" s="857"/>
      <c r="BV40" s="857"/>
      <c r="BW40" s="857"/>
      <c r="BX40" s="857"/>
      <c r="BY40" s="857"/>
      <c r="BZ40" s="857"/>
      <c r="CA40" s="857"/>
      <c r="CB40" s="857"/>
      <c r="CC40" s="857"/>
      <c r="CD40" s="857"/>
      <c r="CE40" s="857"/>
      <c r="CF40" s="857"/>
      <c r="CG40" s="857"/>
      <c r="CH40" s="857"/>
      <c r="CI40" s="857"/>
      <c r="CJ40" s="857"/>
      <c r="CK40" s="857"/>
      <c r="CL40" s="857"/>
      <c r="CM40" s="857"/>
      <c r="CN40" s="857"/>
      <c r="CO40" s="857"/>
      <c r="CP40" s="857"/>
      <c r="CQ40" s="857"/>
      <c r="CR40" s="857"/>
      <c r="CS40" s="858"/>
      <c r="CT40" s="891" t="s">
        <v>604</v>
      </c>
      <c r="CU40" s="891"/>
      <c r="CV40" s="891"/>
      <c r="CW40" s="891"/>
      <c r="CX40" s="891"/>
      <c r="CY40" s="891"/>
      <c r="CZ40" s="891"/>
      <c r="DA40" s="891"/>
      <c r="DC40" s="896" t="str">
        <f>IF('２．アセスメントチェックシート'!BX65="","",'２．アセスメントチェックシート'!BX65)</f>
        <v/>
      </c>
      <c r="DD40" s="896"/>
      <c r="DE40" s="896"/>
      <c r="DF40" s="896"/>
      <c r="DG40" s="896"/>
      <c r="DH40" s="896"/>
      <c r="DI40" s="896"/>
      <c r="DJ40" s="896"/>
      <c r="DK40" s="896"/>
      <c r="DL40" s="896"/>
      <c r="DM40" s="896"/>
      <c r="DN40" s="896"/>
      <c r="DO40" s="896"/>
      <c r="DP40" s="896"/>
      <c r="DQ40" s="896"/>
      <c r="DR40" s="896"/>
      <c r="DS40" s="896"/>
      <c r="DT40" s="896"/>
      <c r="DU40" s="896"/>
      <c r="DV40" s="896"/>
      <c r="DW40" s="896"/>
      <c r="DX40" s="896"/>
      <c r="DY40" s="896"/>
      <c r="DZ40" s="896"/>
      <c r="EA40" s="896"/>
      <c r="EB40" s="896"/>
      <c r="EC40" s="896"/>
      <c r="ED40" s="900"/>
      <c r="EE40" s="900"/>
      <c r="EF40" s="900"/>
      <c r="EG40" s="900"/>
      <c r="EH40" s="900"/>
      <c r="EI40" s="900"/>
      <c r="EJ40" s="900"/>
      <c r="EK40" s="900"/>
      <c r="EL40" s="900"/>
      <c r="EM40" s="900"/>
      <c r="EN40" s="900"/>
      <c r="EO40" s="900"/>
      <c r="EP40" s="900"/>
      <c r="EQ40" s="900"/>
      <c r="ER40" s="900"/>
      <c r="ES40" s="900"/>
      <c r="ET40" s="900"/>
      <c r="EU40" s="900"/>
      <c r="EV40" s="900"/>
      <c r="EW40" s="900"/>
      <c r="EX40" s="900"/>
      <c r="EY40" s="900"/>
      <c r="EZ40" s="900"/>
      <c r="FA40" s="900"/>
      <c r="FB40" s="900"/>
      <c r="FC40" s="900"/>
      <c r="FD40" s="901"/>
      <c r="FE40" s="901"/>
      <c r="FF40" s="901"/>
      <c r="FG40" s="901"/>
    </row>
    <row r="41" spans="2:163" ht="19.5" customHeight="1">
      <c r="B41" s="892" t="s">
        <v>58</v>
      </c>
      <c r="C41" s="893"/>
      <c r="D41" s="893"/>
      <c r="E41" s="893"/>
      <c r="F41" s="893"/>
      <c r="G41" s="893"/>
      <c r="H41" s="893"/>
      <c r="I41" s="893"/>
      <c r="J41" s="893"/>
      <c r="K41" s="893"/>
      <c r="L41" s="893"/>
      <c r="M41" s="893"/>
      <c r="N41" s="893"/>
      <c r="O41" s="893"/>
      <c r="P41" s="893"/>
      <c r="Q41" s="893"/>
      <c r="R41" s="893"/>
      <c r="S41" s="893"/>
      <c r="T41" s="893"/>
      <c r="U41" s="893"/>
      <c r="V41" s="878" t="str">
        <f xml:space="preserve"> IF('２．アセスメントチェックシート'!S31="", "",'２．アセスメントチェックシート'!S31)</f>
        <v>支障なし</v>
      </c>
      <c r="W41" s="879"/>
      <c r="X41" s="879"/>
      <c r="Y41" s="879"/>
      <c r="Z41" s="879"/>
      <c r="AA41" s="879"/>
      <c r="AB41" s="879"/>
      <c r="AC41" s="879"/>
      <c r="AD41" s="879"/>
      <c r="AE41" s="880"/>
      <c r="AF41" s="859" t="str">
        <f xml:space="preserve"> IF('２．アセスメントチェックシート'!G31="", "",'２．アセスメントチェックシート'!G31)</f>
        <v/>
      </c>
      <c r="AG41" s="860"/>
      <c r="AH41" s="860"/>
      <c r="AI41" s="860"/>
      <c r="AJ41" s="860"/>
      <c r="AK41" s="860"/>
      <c r="AL41" s="860"/>
      <c r="AM41" s="860"/>
      <c r="AN41" s="860"/>
      <c r="AO41" s="861"/>
      <c r="AP41" s="856" t="str">
        <f xml:space="preserve"> IF('２．アセスメントチェックシート'!Y31="", "",'２．アセスメントチェックシート'!Y31)</f>
        <v/>
      </c>
      <c r="AQ41" s="857"/>
      <c r="AR41" s="857"/>
      <c r="AS41" s="857"/>
      <c r="AT41" s="857"/>
      <c r="AU41" s="857"/>
      <c r="AV41" s="857"/>
      <c r="AW41" s="857"/>
      <c r="AX41" s="857"/>
      <c r="AY41" s="857"/>
      <c r="AZ41" s="857"/>
      <c r="BA41" s="857"/>
      <c r="BB41" s="857"/>
      <c r="BC41" s="857"/>
      <c r="BD41" s="857"/>
      <c r="BE41" s="857"/>
      <c r="BF41" s="857"/>
      <c r="BG41" s="857"/>
      <c r="BH41" s="857"/>
      <c r="BI41" s="857"/>
      <c r="BJ41" s="857"/>
      <c r="BK41" s="857"/>
      <c r="BL41" s="857"/>
      <c r="BM41" s="857"/>
      <c r="BN41" s="857"/>
      <c r="BO41" s="858"/>
      <c r="BP41" s="856" t="str">
        <f xml:space="preserve"> IF('２．アセスメントチェックシート'!AI31="", "",'２．アセスメントチェックシート'!AI31)</f>
        <v/>
      </c>
      <c r="BQ41" s="857"/>
      <c r="BR41" s="857"/>
      <c r="BS41" s="857"/>
      <c r="BT41" s="857"/>
      <c r="BU41" s="857"/>
      <c r="BV41" s="857"/>
      <c r="BW41" s="857"/>
      <c r="BX41" s="857"/>
      <c r="BY41" s="857"/>
      <c r="BZ41" s="857"/>
      <c r="CA41" s="857"/>
      <c r="CB41" s="857"/>
      <c r="CC41" s="857"/>
      <c r="CD41" s="857"/>
      <c r="CE41" s="857"/>
      <c r="CF41" s="857"/>
      <c r="CG41" s="857"/>
      <c r="CH41" s="857"/>
      <c r="CI41" s="857"/>
      <c r="CJ41" s="857"/>
      <c r="CK41" s="857"/>
      <c r="CL41" s="857"/>
      <c r="CM41" s="857"/>
      <c r="CN41" s="857"/>
      <c r="CO41" s="857"/>
      <c r="CP41" s="857"/>
      <c r="CQ41" s="857"/>
      <c r="CR41" s="857"/>
      <c r="CS41" s="858"/>
      <c r="CT41" s="891"/>
      <c r="CU41" s="891"/>
      <c r="CV41" s="891"/>
      <c r="CW41" s="891"/>
      <c r="CX41" s="891"/>
      <c r="CY41" s="891"/>
      <c r="CZ41" s="891"/>
      <c r="DA41" s="891"/>
      <c r="DC41" s="896"/>
      <c r="DD41" s="896"/>
      <c r="DE41" s="896"/>
      <c r="DF41" s="896"/>
      <c r="DG41" s="896"/>
      <c r="DH41" s="896"/>
      <c r="DI41" s="896"/>
      <c r="DJ41" s="896"/>
      <c r="DK41" s="896"/>
      <c r="DL41" s="896"/>
      <c r="DM41" s="896"/>
      <c r="DN41" s="896"/>
      <c r="DO41" s="896"/>
      <c r="DP41" s="896"/>
      <c r="DQ41" s="896"/>
      <c r="DR41" s="896"/>
      <c r="DS41" s="896"/>
      <c r="DT41" s="896"/>
      <c r="DU41" s="896"/>
      <c r="DV41" s="896"/>
      <c r="DW41" s="896"/>
      <c r="DX41" s="896"/>
      <c r="DY41" s="896"/>
      <c r="DZ41" s="896"/>
      <c r="EA41" s="896"/>
      <c r="EB41" s="896"/>
      <c r="EC41" s="896"/>
      <c r="ED41" s="900"/>
      <c r="EE41" s="900"/>
      <c r="EF41" s="900"/>
      <c r="EG41" s="900"/>
      <c r="EH41" s="900"/>
      <c r="EI41" s="900"/>
      <c r="EJ41" s="900"/>
      <c r="EK41" s="900"/>
      <c r="EL41" s="900"/>
      <c r="EM41" s="900"/>
      <c r="EN41" s="900"/>
      <c r="EO41" s="900"/>
      <c r="EP41" s="900"/>
      <c r="EQ41" s="900"/>
      <c r="ER41" s="900"/>
      <c r="ES41" s="900"/>
      <c r="ET41" s="900"/>
      <c r="EU41" s="900"/>
      <c r="EV41" s="900"/>
      <c r="EW41" s="900"/>
      <c r="EX41" s="900"/>
      <c r="EY41" s="900"/>
      <c r="EZ41" s="900"/>
      <c r="FA41" s="900"/>
      <c r="FB41" s="900"/>
      <c r="FC41" s="900"/>
      <c r="FD41" s="901"/>
      <c r="FE41" s="901"/>
      <c r="FF41" s="901"/>
      <c r="FG41" s="901"/>
    </row>
    <row r="42" spans="2:163" ht="19.5" customHeight="1">
      <c r="B42" s="894" t="s">
        <v>122</v>
      </c>
      <c r="C42" s="895"/>
      <c r="D42" s="895"/>
      <c r="E42" s="895"/>
      <c r="F42" s="895"/>
      <c r="G42" s="895"/>
      <c r="H42" s="895"/>
      <c r="I42" s="895"/>
      <c r="J42" s="895"/>
      <c r="K42" s="895"/>
      <c r="L42" s="895"/>
      <c r="M42" s="895"/>
      <c r="N42" s="895"/>
      <c r="O42" s="895"/>
      <c r="P42" s="895"/>
      <c r="Q42" s="895"/>
      <c r="R42" s="895"/>
      <c r="S42" s="895"/>
      <c r="T42" s="895"/>
      <c r="U42" s="895"/>
      <c r="V42" s="878" t="str">
        <f xml:space="preserve"> IF('２．アセスメントチェックシート'!S33="", "",'２．アセスメントチェックシート'!S33)</f>
        <v>支障あり</v>
      </c>
      <c r="W42" s="879"/>
      <c r="X42" s="879"/>
      <c r="Y42" s="879"/>
      <c r="Z42" s="879"/>
      <c r="AA42" s="879"/>
      <c r="AB42" s="879"/>
      <c r="AC42" s="879"/>
      <c r="AD42" s="879"/>
      <c r="AE42" s="880"/>
      <c r="AF42" s="859" t="str">
        <f xml:space="preserve"> IF('２．アセスメントチェックシート'!G33="", "",'２．アセスメントチェックシート'!G33)</f>
        <v>1,3</v>
      </c>
      <c r="AG42" s="860"/>
      <c r="AH42" s="860"/>
      <c r="AI42" s="860"/>
      <c r="AJ42" s="860"/>
      <c r="AK42" s="860"/>
      <c r="AL42" s="860"/>
      <c r="AM42" s="860"/>
      <c r="AN42" s="860"/>
      <c r="AO42" s="861"/>
      <c r="AP42" s="856" t="str">
        <f xml:space="preserve"> IF('２．アセスメントチェックシート'!Y33="", "",'２．アセスメントチェックシート'!Y33)</f>
        <v>娘の買い物間違いに対し、暴言を吐く。（飲酒時）</v>
      </c>
      <c r="AQ42" s="857"/>
      <c r="AR42" s="857"/>
      <c r="AS42" s="857"/>
      <c r="AT42" s="857"/>
      <c r="AU42" s="857"/>
      <c r="AV42" s="857"/>
      <c r="AW42" s="857"/>
      <c r="AX42" s="857"/>
      <c r="AY42" s="857"/>
      <c r="AZ42" s="857"/>
      <c r="BA42" s="857"/>
      <c r="BB42" s="857"/>
      <c r="BC42" s="857"/>
      <c r="BD42" s="857"/>
      <c r="BE42" s="857"/>
      <c r="BF42" s="857"/>
      <c r="BG42" s="857"/>
      <c r="BH42" s="857"/>
      <c r="BI42" s="857"/>
      <c r="BJ42" s="857"/>
      <c r="BK42" s="857"/>
      <c r="BL42" s="857"/>
      <c r="BM42" s="857"/>
      <c r="BN42" s="857"/>
      <c r="BO42" s="858"/>
      <c r="BP42" s="856" t="str">
        <f xml:space="preserve"> IF('２．アセスメントチェックシート'!AI33="", "",'２．アセスメントチェックシート'!AI33)</f>
        <v>飲酒量を適正化すれば、問題改善の可能性あり。</v>
      </c>
      <c r="BQ42" s="857"/>
      <c r="BR42" s="857"/>
      <c r="BS42" s="857"/>
      <c r="BT42" s="857"/>
      <c r="BU42" s="857"/>
      <c r="BV42" s="857"/>
      <c r="BW42" s="857"/>
      <c r="BX42" s="857"/>
      <c r="BY42" s="857"/>
      <c r="BZ42" s="857"/>
      <c r="CA42" s="857"/>
      <c r="CB42" s="857"/>
      <c r="CC42" s="857"/>
      <c r="CD42" s="857"/>
      <c r="CE42" s="857"/>
      <c r="CF42" s="857"/>
      <c r="CG42" s="857"/>
      <c r="CH42" s="857"/>
      <c r="CI42" s="857"/>
      <c r="CJ42" s="857"/>
      <c r="CK42" s="857"/>
      <c r="CL42" s="857"/>
      <c r="CM42" s="857"/>
      <c r="CN42" s="857"/>
      <c r="CO42" s="857"/>
      <c r="CP42" s="857"/>
      <c r="CQ42" s="857"/>
      <c r="CR42" s="857"/>
      <c r="CS42" s="858"/>
      <c r="CT42" s="891" t="s">
        <v>604</v>
      </c>
      <c r="CU42" s="891"/>
      <c r="CV42" s="891"/>
      <c r="CW42" s="891"/>
      <c r="CX42" s="891"/>
      <c r="CY42" s="891"/>
      <c r="CZ42" s="891"/>
      <c r="DA42" s="891"/>
      <c r="DC42" s="896"/>
      <c r="DD42" s="896"/>
      <c r="DE42" s="896"/>
      <c r="DF42" s="896"/>
      <c r="DG42" s="896"/>
      <c r="DH42" s="896"/>
      <c r="DI42" s="896"/>
      <c r="DJ42" s="896"/>
      <c r="DK42" s="896"/>
      <c r="DL42" s="896"/>
      <c r="DM42" s="896"/>
      <c r="DN42" s="896"/>
      <c r="DO42" s="896"/>
      <c r="DP42" s="896"/>
      <c r="DQ42" s="896"/>
      <c r="DR42" s="896"/>
      <c r="DS42" s="896"/>
      <c r="DT42" s="896"/>
      <c r="DU42" s="896"/>
      <c r="DV42" s="896"/>
      <c r="DW42" s="896"/>
      <c r="DX42" s="896"/>
      <c r="DY42" s="896"/>
      <c r="DZ42" s="896"/>
      <c r="EA42" s="896"/>
      <c r="EB42" s="896"/>
      <c r="EC42" s="896"/>
      <c r="ED42" s="900"/>
      <c r="EE42" s="900"/>
      <c r="EF42" s="900"/>
      <c r="EG42" s="900"/>
      <c r="EH42" s="900"/>
      <c r="EI42" s="900"/>
      <c r="EJ42" s="900"/>
      <c r="EK42" s="900"/>
      <c r="EL42" s="900"/>
      <c r="EM42" s="900"/>
      <c r="EN42" s="900"/>
      <c r="EO42" s="900"/>
      <c r="EP42" s="900"/>
      <c r="EQ42" s="900"/>
      <c r="ER42" s="900"/>
      <c r="ES42" s="900"/>
      <c r="ET42" s="900"/>
      <c r="EU42" s="900"/>
      <c r="EV42" s="900"/>
      <c r="EW42" s="900"/>
      <c r="EX42" s="900"/>
      <c r="EY42" s="900"/>
      <c r="EZ42" s="900"/>
      <c r="FA42" s="900"/>
      <c r="FB42" s="900"/>
      <c r="FC42" s="900"/>
      <c r="FD42" s="901"/>
      <c r="FE42" s="901"/>
      <c r="FF42" s="901"/>
      <c r="FG42" s="901"/>
    </row>
    <row r="43" spans="2:163" ht="19.5" customHeight="1">
      <c r="B43" s="892" t="s">
        <v>51</v>
      </c>
      <c r="C43" s="893"/>
      <c r="D43" s="893"/>
      <c r="E43" s="893"/>
      <c r="F43" s="893"/>
      <c r="G43" s="893"/>
      <c r="H43" s="893"/>
      <c r="I43" s="893"/>
      <c r="J43" s="893"/>
      <c r="K43" s="893"/>
      <c r="L43" s="893"/>
      <c r="M43" s="893"/>
      <c r="N43" s="893"/>
      <c r="O43" s="893"/>
      <c r="P43" s="893"/>
      <c r="Q43" s="893"/>
      <c r="R43" s="893"/>
      <c r="S43" s="893"/>
      <c r="T43" s="893"/>
      <c r="U43" s="893"/>
      <c r="V43" s="878" t="str">
        <f xml:space="preserve"> IF('２．アセスメントチェックシート'!S71="", "",'２．アセスメントチェックシート'!S71)</f>
        <v>支障あり</v>
      </c>
      <c r="W43" s="879"/>
      <c r="X43" s="879"/>
      <c r="Y43" s="879"/>
      <c r="Z43" s="879"/>
      <c r="AA43" s="879"/>
      <c r="AB43" s="879"/>
      <c r="AC43" s="879"/>
      <c r="AD43" s="879"/>
      <c r="AE43" s="880"/>
      <c r="AF43" s="859">
        <f xml:space="preserve"> IF('２．アセスメントチェックシート'!G71="", "",'２．アセスメントチェックシート'!G71)</f>
        <v>6</v>
      </c>
      <c r="AG43" s="860"/>
      <c r="AH43" s="860"/>
      <c r="AI43" s="860"/>
      <c r="AJ43" s="860"/>
      <c r="AK43" s="860"/>
      <c r="AL43" s="860"/>
      <c r="AM43" s="860"/>
      <c r="AN43" s="860"/>
      <c r="AO43" s="861"/>
      <c r="AP43" s="856" t="str">
        <f xml:space="preserve"> IF('２．アセスメントチェックシート'!Y71="", "",'２．アセスメントチェックシート'!Y71)</f>
        <v>娘は軽度の知的障害。介護力に乏しい。</v>
      </c>
      <c r="AQ43" s="857"/>
      <c r="AR43" s="857"/>
      <c r="AS43" s="857"/>
      <c r="AT43" s="857"/>
      <c r="AU43" s="857"/>
      <c r="AV43" s="857"/>
      <c r="AW43" s="857"/>
      <c r="AX43" s="857"/>
      <c r="AY43" s="857"/>
      <c r="AZ43" s="857"/>
      <c r="BA43" s="857"/>
      <c r="BB43" s="857"/>
      <c r="BC43" s="857"/>
      <c r="BD43" s="857"/>
      <c r="BE43" s="857"/>
      <c r="BF43" s="857"/>
      <c r="BG43" s="857"/>
      <c r="BH43" s="857"/>
      <c r="BI43" s="857"/>
      <c r="BJ43" s="857"/>
      <c r="BK43" s="857"/>
      <c r="BL43" s="857"/>
      <c r="BM43" s="857"/>
      <c r="BN43" s="857"/>
      <c r="BO43" s="858"/>
      <c r="BP43" s="856" t="str">
        <f xml:space="preserve"> IF('２．アセスメントチェックシート'!AI71="", "",'２．アセスメントチェックシート'!AI71)</f>
        <v>疎遠の娘との関係を改善すれば、協力を得られる可能性。</v>
      </c>
      <c r="BQ43" s="857"/>
      <c r="BR43" s="857"/>
      <c r="BS43" s="857"/>
      <c r="BT43" s="857"/>
      <c r="BU43" s="857"/>
      <c r="BV43" s="857"/>
      <c r="BW43" s="857"/>
      <c r="BX43" s="857"/>
      <c r="BY43" s="857"/>
      <c r="BZ43" s="857"/>
      <c r="CA43" s="857"/>
      <c r="CB43" s="857"/>
      <c r="CC43" s="857"/>
      <c r="CD43" s="857"/>
      <c r="CE43" s="857"/>
      <c r="CF43" s="857"/>
      <c r="CG43" s="857"/>
      <c r="CH43" s="857"/>
      <c r="CI43" s="857"/>
      <c r="CJ43" s="857"/>
      <c r="CK43" s="857"/>
      <c r="CL43" s="857"/>
      <c r="CM43" s="857"/>
      <c r="CN43" s="857"/>
      <c r="CO43" s="857"/>
      <c r="CP43" s="857"/>
      <c r="CQ43" s="857"/>
      <c r="CR43" s="857"/>
      <c r="CS43" s="858"/>
      <c r="CT43" s="891" t="s">
        <v>604</v>
      </c>
      <c r="CU43" s="891"/>
      <c r="CV43" s="891"/>
      <c r="CW43" s="891"/>
      <c r="CX43" s="891"/>
      <c r="CY43" s="891"/>
      <c r="CZ43" s="891"/>
      <c r="DA43" s="891"/>
      <c r="DC43" s="896"/>
      <c r="DD43" s="896"/>
      <c r="DE43" s="896"/>
      <c r="DF43" s="896"/>
      <c r="DG43" s="896"/>
      <c r="DH43" s="896"/>
      <c r="DI43" s="896"/>
      <c r="DJ43" s="896"/>
      <c r="DK43" s="896"/>
      <c r="DL43" s="896"/>
      <c r="DM43" s="896"/>
      <c r="DN43" s="896"/>
      <c r="DO43" s="896"/>
      <c r="DP43" s="896"/>
      <c r="DQ43" s="896"/>
      <c r="DR43" s="896"/>
      <c r="DS43" s="896"/>
      <c r="DT43" s="896"/>
      <c r="DU43" s="896"/>
      <c r="DV43" s="896"/>
      <c r="DW43" s="896"/>
      <c r="DX43" s="896"/>
      <c r="DY43" s="896"/>
      <c r="DZ43" s="896"/>
      <c r="EA43" s="896"/>
      <c r="EB43" s="896"/>
      <c r="EC43" s="896"/>
      <c r="ED43" s="900"/>
      <c r="EE43" s="900"/>
      <c r="EF43" s="900"/>
      <c r="EG43" s="900"/>
      <c r="EH43" s="900"/>
      <c r="EI43" s="900"/>
      <c r="EJ43" s="900"/>
      <c r="EK43" s="900"/>
      <c r="EL43" s="900"/>
      <c r="EM43" s="900"/>
      <c r="EN43" s="900"/>
      <c r="EO43" s="900"/>
      <c r="EP43" s="900"/>
      <c r="EQ43" s="900"/>
      <c r="ER43" s="900"/>
      <c r="ES43" s="900"/>
      <c r="ET43" s="900"/>
      <c r="EU43" s="900"/>
      <c r="EV43" s="900"/>
      <c r="EW43" s="900"/>
      <c r="EX43" s="900"/>
      <c r="EY43" s="900"/>
      <c r="EZ43" s="900"/>
      <c r="FA43" s="900"/>
      <c r="FB43" s="900"/>
      <c r="FC43" s="900"/>
      <c r="FD43" s="901"/>
      <c r="FE43" s="901"/>
      <c r="FF43" s="901"/>
      <c r="FG43" s="901"/>
    </row>
    <row r="44" spans="2:163" ht="19.5" customHeight="1">
      <c r="B44" s="892" t="s">
        <v>57</v>
      </c>
      <c r="C44" s="893"/>
      <c r="D44" s="893"/>
      <c r="E44" s="893"/>
      <c r="F44" s="893"/>
      <c r="G44" s="893"/>
      <c r="H44" s="893"/>
      <c r="I44" s="893"/>
      <c r="J44" s="893"/>
      <c r="K44" s="893"/>
      <c r="L44" s="893"/>
      <c r="M44" s="893"/>
      <c r="N44" s="893"/>
      <c r="O44" s="893"/>
      <c r="P44" s="893"/>
      <c r="Q44" s="893"/>
      <c r="R44" s="893"/>
      <c r="S44" s="893"/>
      <c r="T44" s="893"/>
      <c r="U44" s="893"/>
      <c r="V44" s="878" t="str">
        <f xml:space="preserve"> IF('２．アセスメントチェックシート'!S70="", "",'２．アセスメントチェックシート'!S70)</f>
        <v>支障あり</v>
      </c>
      <c r="W44" s="879"/>
      <c r="X44" s="879"/>
      <c r="Y44" s="879"/>
      <c r="Z44" s="879"/>
      <c r="AA44" s="879"/>
      <c r="AB44" s="879"/>
      <c r="AC44" s="879"/>
      <c r="AD44" s="879"/>
      <c r="AE44" s="880"/>
      <c r="AF44" s="859">
        <f xml:space="preserve"> IF('２．アセスメントチェックシート'!G70="", "",'２．アセスメントチェックシート'!G70)</f>
        <v>5</v>
      </c>
      <c r="AG44" s="860"/>
      <c r="AH44" s="860"/>
      <c r="AI44" s="860"/>
      <c r="AJ44" s="860"/>
      <c r="AK44" s="860"/>
      <c r="AL44" s="860"/>
      <c r="AM44" s="860"/>
      <c r="AN44" s="860"/>
      <c r="AO44" s="861"/>
      <c r="AP44" s="856" t="str">
        <f xml:space="preserve"> IF('２．アセスメントチェックシート'!Y70="", "",'２．アセスメントチェックシート'!Y70)</f>
        <v>トイレ、浴室、玄関に段差大きく、転倒の可能性</v>
      </c>
      <c r="AQ44" s="857"/>
      <c r="AR44" s="857"/>
      <c r="AS44" s="857"/>
      <c r="AT44" s="857"/>
      <c r="AU44" s="857"/>
      <c r="AV44" s="857"/>
      <c r="AW44" s="857"/>
      <c r="AX44" s="857"/>
      <c r="AY44" s="857"/>
      <c r="AZ44" s="857"/>
      <c r="BA44" s="857"/>
      <c r="BB44" s="857"/>
      <c r="BC44" s="857"/>
      <c r="BD44" s="857"/>
      <c r="BE44" s="857"/>
      <c r="BF44" s="857"/>
      <c r="BG44" s="857"/>
      <c r="BH44" s="857"/>
      <c r="BI44" s="857"/>
      <c r="BJ44" s="857"/>
      <c r="BK44" s="857"/>
      <c r="BL44" s="857"/>
      <c r="BM44" s="857"/>
      <c r="BN44" s="857"/>
      <c r="BO44" s="858"/>
      <c r="BP44" s="856" t="str">
        <f xml:space="preserve"> IF('２．アセスメントチェックシート'!AI70="", "",'２．アセスメントチェックシート'!AI70)</f>
        <v>住宅改修の必要性。</v>
      </c>
      <c r="BQ44" s="857"/>
      <c r="BR44" s="857"/>
      <c r="BS44" s="857"/>
      <c r="BT44" s="857"/>
      <c r="BU44" s="857"/>
      <c r="BV44" s="857"/>
      <c r="BW44" s="857"/>
      <c r="BX44" s="857"/>
      <c r="BY44" s="857"/>
      <c r="BZ44" s="857"/>
      <c r="CA44" s="857"/>
      <c r="CB44" s="857"/>
      <c r="CC44" s="857"/>
      <c r="CD44" s="857"/>
      <c r="CE44" s="857"/>
      <c r="CF44" s="857"/>
      <c r="CG44" s="857"/>
      <c r="CH44" s="857"/>
      <c r="CI44" s="857"/>
      <c r="CJ44" s="857"/>
      <c r="CK44" s="857"/>
      <c r="CL44" s="857"/>
      <c r="CM44" s="857"/>
      <c r="CN44" s="857"/>
      <c r="CO44" s="857"/>
      <c r="CP44" s="857"/>
      <c r="CQ44" s="857"/>
      <c r="CR44" s="857"/>
      <c r="CS44" s="858"/>
      <c r="CT44" s="891" t="s">
        <v>604</v>
      </c>
      <c r="CU44" s="891"/>
      <c r="CV44" s="891"/>
      <c r="CW44" s="891"/>
      <c r="CX44" s="891"/>
      <c r="CY44" s="891"/>
      <c r="CZ44" s="891"/>
      <c r="DA44" s="891"/>
      <c r="DC44" s="896"/>
      <c r="DD44" s="896"/>
      <c r="DE44" s="896"/>
      <c r="DF44" s="896"/>
      <c r="DG44" s="896"/>
      <c r="DH44" s="896"/>
      <c r="DI44" s="896"/>
      <c r="DJ44" s="896"/>
      <c r="DK44" s="896"/>
      <c r="DL44" s="896"/>
      <c r="DM44" s="896"/>
      <c r="DN44" s="896"/>
      <c r="DO44" s="896"/>
      <c r="DP44" s="896"/>
      <c r="DQ44" s="896"/>
      <c r="DR44" s="896"/>
      <c r="DS44" s="896"/>
      <c r="DT44" s="896"/>
      <c r="DU44" s="896"/>
      <c r="DV44" s="896"/>
      <c r="DW44" s="896"/>
      <c r="DX44" s="896"/>
      <c r="DY44" s="896"/>
      <c r="DZ44" s="896"/>
      <c r="EA44" s="896"/>
      <c r="EB44" s="896"/>
      <c r="EC44" s="896"/>
      <c r="ED44" s="900"/>
      <c r="EE44" s="900"/>
      <c r="EF44" s="900"/>
      <c r="EG44" s="900"/>
      <c r="EH44" s="900"/>
      <c r="EI44" s="900"/>
      <c r="EJ44" s="900"/>
      <c r="EK44" s="900"/>
      <c r="EL44" s="900"/>
      <c r="EM44" s="900"/>
      <c r="EN44" s="900"/>
      <c r="EO44" s="900"/>
      <c r="EP44" s="900"/>
      <c r="EQ44" s="900"/>
      <c r="ER44" s="900"/>
      <c r="ES44" s="900"/>
      <c r="ET44" s="900"/>
      <c r="EU44" s="900"/>
      <c r="EV44" s="900"/>
      <c r="EW44" s="900"/>
      <c r="EX44" s="900"/>
      <c r="EY44" s="900"/>
      <c r="EZ44" s="900"/>
      <c r="FA44" s="900"/>
      <c r="FB44" s="900"/>
      <c r="FC44" s="900"/>
      <c r="FD44" s="901"/>
      <c r="FE44" s="901"/>
      <c r="FF44" s="901"/>
      <c r="FG44" s="901"/>
    </row>
    <row r="45" spans="2:163" ht="19.5" customHeight="1">
      <c r="B45" s="883"/>
      <c r="C45" s="884"/>
      <c r="D45" s="884"/>
      <c r="E45" s="884"/>
      <c r="F45" s="884"/>
      <c r="G45" s="884"/>
      <c r="H45" s="884"/>
      <c r="I45" s="884"/>
      <c r="J45" s="884"/>
      <c r="K45" s="884"/>
      <c r="L45" s="884"/>
      <c r="M45" s="884"/>
      <c r="N45" s="884"/>
      <c r="O45" s="884"/>
      <c r="P45" s="884"/>
      <c r="Q45" s="884"/>
      <c r="R45" s="884"/>
      <c r="S45" s="884"/>
      <c r="T45" s="884"/>
      <c r="U45" s="884"/>
      <c r="V45" s="885"/>
      <c r="W45" s="886"/>
      <c r="X45" s="886"/>
      <c r="Y45" s="886"/>
      <c r="Z45" s="886"/>
      <c r="AA45" s="886"/>
      <c r="AB45" s="886"/>
      <c r="AC45" s="886"/>
      <c r="AD45" s="886"/>
      <c r="AE45" s="887"/>
      <c r="AF45" s="888"/>
      <c r="AG45" s="889"/>
      <c r="AH45" s="889"/>
      <c r="AI45" s="889"/>
      <c r="AJ45" s="889"/>
      <c r="AK45" s="889"/>
      <c r="AL45" s="889"/>
      <c r="AM45" s="889"/>
      <c r="AN45" s="889"/>
      <c r="AO45" s="890"/>
      <c r="AP45" s="560"/>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561"/>
      <c r="BP45" s="560"/>
      <c r="BQ45" s="446"/>
      <c r="BR45" s="446"/>
      <c r="BS45" s="446"/>
      <c r="BT45" s="446"/>
      <c r="BU45" s="446"/>
      <c r="BV45" s="446"/>
      <c r="BW45" s="446"/>
      <c r="BX45" s="446"/>
      <c r="BY45" s="446"/>
      <c r="BZ45" s="446"/>
      <c r="CA45" s="446"/>
      <c r="CB45" s="446"/>
      <c r="CC45" s="446"/>
      <c r="CD45" s="446"/>
      <c r="CE45" s="446"/>
      <c r="CF45" s="446"/>
      <c r="CG45" s="446"/>
      <c r="CH45" s="446"/>
      <c r="CI45" s="446"/>
      <c r="CJ45" s="446"/>
      <c r="CK45" s="446"/>
      <c r="CL45" s="446"/>
      <c r="CM45" s="446"/>
      <c r="CN45" s="446"/>
      <c r="CO45" s="446"/>
      <c r="CP45" s="446"/>
      <c r="CQ45" s="446"/>
      <c r="CR45" s="446"/>
      <c r="CS45" s="561"/>
      <c r="CT45" s="891"/>
      <c r="CU45" s="891"/>
      <c r="CV45" s="891"/>
      <c r="CW45" s="891"/>
      <c r="CX45" s="891"/>
      <c r="CY45" s="891"/>
      <c r="CZ45" s="891"/>
      <c r="DA45" s="891"/>
      <c r="DC45" s="896" t="str">
        <f>IF('２．アセスメントチェックシート'!BX77="","",'２．アセスメントチェックシート'!BX77)</f>
        <v/>
      </c>
      <c r="DD45" s="896"/>
      <c r="DE45" s="896"/>
      <c r="DF45" s="896"/>
      <c r="DG45" s="896"/>
      <c r="DH45" s="896"/>
      <c r="DI45" s="896"/>
      <c r="DJ45" s="896"/>
      <c r="DK45" s="896"/>
      <c r="DL45" s="896"/>
      <c r="DM45" s="896"/>
      <c r="DN45" s="896"/>
      <c r="DO45" s="896"/>
      <c r="DP45" s="896"/>
      <c r="DQ45" s="896"/>
      <c r="DR45" s="896"/>
      <c r="DS45" s="896"/>
      <c r="DT45" s="896"/>
      <c r="DU45" s="896"/>
      <c r="DV45" s="896"/>
      <c r="DW45" s="896"/>
      <c r="DX45" s="896"/>
      <c r="DY45" s="896"/>
      <c r="DZ45" s="896"/>
      <c r="EA45" s="896"/>
      <c r="EB45" s="896"/>
      <c r="EC45" s="896"/>
      <c r="ED45" s="900"/>
      <c r="EE45" s="900"/>
      <c r="EF45" s="900"/>
      <c r="EG45" s="900"/>
      <c r="EH45" s="900"/>
      <c r="EI45" s="900"/>
      <c r="EJ45" s="900"/>
      <c r="EK45" s="900"/>
      <c r="EL45" s="900"/>
      <c r="EM45" s="900"/>
      <c r="EN45" s="900"/>
      <c r="EO45" s="900"/>
      <c r="EP45" s="900"/>
      <c r="EQ45" s="900"/>
      <c r="ER45" s="900"/>
      <c r="ES45" s="900"/>
      <c r="ET45" s="900"/>
      <c r="EU45" s="900"/>
      <c r="EV45" s="900"/>
      <c r="EW45" s="900"/>
      <c r="EX45" s="900"/>
      <c r="EY45" s="900"/>
      <c r="EZ45" s="900"/>
      <c r="FA45" s="900"/>
      <c r="FB45" s="900"/>
      <c r="FC45" s="900"/>
      <c r="FD45" s="901"/>
      <c r="FE45" s="901"/>
      <c r="FF45" s="901"/>
      <c r="FG45" s="901"/>
    </row>
    <row r="46" spans="2:163" ht="19.5" customHeight="1">
      <c r="B46" s="883"/>
      <c r="C46" s="884"/>
      <c r="D46" s="884"/>
      <c r="E46" s="884"/>
      <c r="F46" s="884"/>
      <c r="G46" s="884"/>
      <c r="H46" s="884"/>
      <c r="I46" s="884"/>
      <c r="J46" s="884"/>
      <c r="K46" s="884"/>
      <c r="L46" s="884"/>
      <c r="M46" s="884"/>
      <c r="N46" s="884"/>
      <c r="O46" s="884"/>
      <c r="P46" s="884"/>
      <c r="Q46" s="884"/>
      <c r="R46" s="884"/>
      <c r="S46" s="884"/>
      <c r="T46" s="884"/>
      <c r="U46" s="884"/>
      <c r="V46" s="885"/>
      <c r="W46" s="886"/>
      <c r="X46" s="886"/>
      <c r="Y46" s="886"/>
      <c r="Z46" s="886"/>
      <c r="AA46" s="886"/>
      <c r="AB46" s="886"/>
      <c r="AC46" s="886"/>
      <c r="AD46" s="886"/>
      <c r="AE46" s="887"/>
      <c r="AF46" s="888"/>
      <c r="AG46" s="889"/>
      <c r="AH46" s="889"/>
      <c r="AI46" s="889"/>
      <c r="AJ46" s="889"/>
      <c r="AK46" s="889"/>
      <c r="AL46" s="889"/>
      <c r="AM46" s="889"/>
      <c r="AN46" s="889"/>
      <c r="AO46" s="890"/>
      <c r="AP46" s="560"/>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561"/>
      <c r="BP46" s="560"/>
      <c r="BQ46" s="446"/>
      <c r="BR46" s="446"/>
      <c r="BS46" s="446"/>
      <c r="BT46" s="446"/>
      <c r="BU46" s="446"/>
      <c r="BV46" s="446"/>
      <c r="BW46" s="446"/>
      <c r="BX46" s="446"/>
      <c r="BY46" s="446"/>
      <c r="BZ46" s="446"/>
      <c r="CA46" s="446"/>
      <c r="CB46" s="446"/>
      <c r="CC46" s="446"/>
      <c r="CD46" s="446"/>
      <c r="CE46" s="446"/>
      <c r="CF46" s="446"/>
      <c r="CG46" s="446"/>
      <c r="CH46" s="446"/>
      <c r="CI46" s="446"/>
      <c r="CJ46" s="446"/>
      <c r="CK46" s="446"/>
      <c r="CL46" s="446"/>
      <c r="CM46" s="446"/>
      <c r="CN46" s="446"/>
      <c r="CO46" s="446"/>
      <c r="CP46" s="446"/>
      <c r="CQ46" s="446"/>
      <c r="CR46" s="446"/>
      <c r="CS46" s="561"/>
      <c r="CT46" s="891"/>
      <c r="CU46" s="891"/>
      <c r="CV46" s="891"/>
      <c r="CW46" s="891"/>
      <c r="CX46" s="891"/>
      <c r="CY46" s="891"/>
      <c r="CZ46" s="891"/>
      <c r="DA46" s="891"/>
      <c r="DC46" s="896"/>
      <c r="DD46" s="896"/>
      <c r="DE46" s="896"/>
      <c r="DF46" s="896"/>
      <c r="DG46" s="896"/>
      <c r="DH46" s="896"/>
      <c r="DI46" s="896"/>
      <c r="DJ46" s="896"/>
      <c r="DK46" s="896"/>
      <c r="DL46" s="896"/>
      <c r="DM46" s="896"/>
      <c r="DN46" s="896"/>
      <c r="DO46" s="896"/>
      <c r="DP46" s="896"/>
      <c r="DQ46" s="896"/>
      <c r="DR46" s="896"/>
      <c r="DS46" s="896"/>
      <c r="DT46" s="896"/>
      <c r="DU46" s="896"/>
      <c r="DV46" s="896"/>
      <c r="DW46" s="896"/>
      <c r="DX46" s="896"/>
      <c r="DY46" s="896"/>
      <c r="DZ46" s="896"/>
      <c r="EA46" s="896"/>
      <c r="EB46" s="896"/>
      <c r="EC46" s="896"/>
      <c r="ED46" s="900"/>
      <c r="EE46" s="900"/>
      <c r="EF46" s="900"/>
      <c r="EG46" s="900"/>
      <c r="EH46" s="900"/>
      <c r="EI46" s="900"/>
      <c r="EJ46" s="900"/>
      <c r="EK46" s="900"/>
      <c r="EL46" s="900"/>
      <c r="EM46" s="900"/>
      <c r="EN46" s="900"/>
      <c r="EO46" s="900"/>
      <c r="EP46" s="900"/>
      <c r="EQ46" s="900"/>
      <c r="ER46" s="900"/>
      <c r="ES46" s="900"/>
      <c r="ET46" s="900"/>
      <c r="EU46" s="900"/>
      <c r="EV46" s="900"/>
      <c r="EW46" s="900"/>
      <c r="EX46" s="900"/>
      <c r="EY46" s="900"/>
      <c r="EZ46" s="900"/>
      <c r="FA46" s="900"/>
      <c r="FB46" s="900"/>
      <c r="FC46" s="900"/>
      <c r="FD46" s="901"/>
      <c r="FE46" s="901"/>
      <c r="FF46" s="901"/>
      <c r="FG46" s="901"/>
    </row>
    <row r="47" spans="2:163" ht="19.5" customHeight="1">
      <c r="B47" s="883"/>
      <c r="C47" s="884"/>
      <c r="D47" s="884"/>
      <c r="E47" s="884"/>
      <c r="F47" s="884"/>
      <c r="G47" s="884"/>
      <c r="H47" s="884"/>
      <c r="I47" s="884"/>
      <c r="J47" s="884"/>
      <c r="K47" s="884"/>
      <c r="L47" s="884"/>
      <c r="M47" s="884"/>
      <c r="N47" s="884"/>
      <c r="O47" s="884"/>
      <c r="P47" s="884"/>
      <c r="Q47" s="884"/>
      <c r="R47" s="884"/>
      <c r="S47" s="884"/>
      <c r="T47" s="884"/>
      <c r="U47" s="884"/>
      <c r="V47" s="885"/>
      <c r="W47" s="886"/>
      <c r="X47" s="886"/>
      <c r="Y47" s="886"/>
      <c r="Z47" s="886"/>
      <c r="AA47" s="886"/>
      <c r="AB47" s="886"/>
      <c r="AC47" s="886"/>
      <c r="AD47" s="886"/>
      <c r="AE47" s="887"/>
      <c r="AF47" s="888"/>
      <c r="AG47" s="889"/>
      <c r="AH47" s="889"/>
      <c r="AI47" s="889"/>
      <c r="AJ47" s="889"/>
      <c r="AK47" s="889"/>
      <c r="AL47" s="889"/>
      <c r="AM47" s="889"/>
      <c r="AN47" s="889"/>
      <c r="AO47" s="890"/>
      <c r="AP47" s="560"/>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561"/>
      <c r="BP47" s="560"/>
      <c r="BQ47" s="446"/>
      <c r="BR47" s="446"/>
      <c r="BS47" s="446"/>
      <c r="BT47" s="446"/>
      <c r="BU47" s="446"/>
      <c r="BV47" s="446"/>
      <c r="BW47" s="446"/>
      <c r="BX47" s="446"/>
      <c r="BY47" s="446"/>
      <c r="BZ47" s="446"/>
      <c r="CA47" s="446"/>
      <c r="CB47" s="446"/>
      <c r="CC47" s="446"/>
      <c r="CD47" s="446"/>
      <c r="CE47" s="446"/>
      <c r="CF47" s="446"/>
      <c r="CG47" s="446"/>
      <c r="CH47" s="446"/>
      <c r="CI47" s="446"/>
      <c r="CJ47" s="446"/>
      <c r="CK47" s="446"/>
      <c r="CL47" s="446"/>
      <c r="CM47" s="446"/>
      <c r="CN47" s="446"/>
      <c r="CO47" s="446"/>
      <c r="CP47" s="446"/>
      <c r="CQ47" s="446"/>
      <c r="CR47" s="446"/>
      <c r="CS47" s="561"/>
      <c r="CT47" s="891"/>
      <c r="CU47" s="891"/>
      <c r="CV47" s="891"/>
      <c r="CW47" s="891"/>
      <c r="CX47" s="891"/>
      <c r="CY47" s="891"/>
      <c r="CZ47" s="891"/>
      <c r="DA47" s="891"/>
      <c r="DC47" s="896"/>
      <c r="DD47" s="896"/>
      <c r="DE47" s="896"/>
      <c r="DF47" s="896"/>
      <c r="DG47" s="896"/>
      <c r="DH47" s="896"/>
      <c r="DI47" s="896"/>
      <c r="DJ47" s="896"/>
      <c r="DK47" s="896"/>
      <c r="DL47" s="896"/>
      <c r="DM47" s="896"/>
      <c r="DN47" s="896"/>
      <c r="DO47" s="896"/>
      <c r="DP47" s="896"/>
      <c r="DQ47" s="896"/>
      <c r="DR47" s="896"/>
      <c r="DS47" s="896"/>
      <c r="DT47" s="896"/>
      <c r="DU47" s="896"/>
      <c r="DV47" s="896"/>
      <c r="DW47" s="896"/>
      <c r="DX47" s="896"/>
      <c r="DY47" s="896"/>
      <c r="DZ47" s="896"/>
      <c r="EA47" s="896"/>
      <c r="EB47" s="896"/>
      <c r="EC47" s="896"/>
      <c r="ED47" s="900"/>
      <c r="EE47" s="900"/>
      <c r="EF47" s="900"/>
      <c r="EG47" s="900"/>
      <c r="EH47" s="900"/>
      <c r="EI47" s="900"/>
      <c r="EJ47" s="900"/>
      <c r="EK47" s="900"/>
      <c r="EL47" s="900"/>
      <c r="EM47" s="900"/>
      <c r="EN47" s="900"/>
      <c r="EO47" s="900"/>
      <c r="EP47" s="900"/>
      <c r="EQ47" s="900"/>
      <c r="ER47" s="900"/>
      <c r="ES47" s="900"/>
      <c r="ET47" s="900"/>
      <c r="EU47" s="900"/>
      <c r="EV47" s="900"/>
      <c r="EW47" s="900"/>
      <c r="EX47" s="900"/>
      <c r="EY47" s="900"/>
      <c r="EZ47" s="900"/>
      <c r="FA47" s="900"/>
      <c r="FB47" s="900"/>
      <c r="FC47" s="900"/>
      <c r="FD47" s="901"/>
      <c r="FE47" s="901"/>
      <c r="FF47" s="901"/>
      <c r="FG47" s="901"/>
    </row>
    <row r="48" spans="2:163" ht="19.5" customHeight="1">
      <c r="B48" s="883"/>
      <c r="C48" s="884"/>
      <c r="D48" s="884"/>
      <c r="E48" s="884"/>
      <c r="F48" s="884"/>
      <c r="G48" s="884"/>
      <c r="H48" s="884"/>
      <c r="I48" s="884"/>
      <c r="J48" s="884"/>
      <c r="K48" s="884"/>
      <c r="L48" s="884"/>
      <c r="M48" s="884"/>
      <c r="N48" s="884"/>
      <c r="O48" s="884"/>
      <c r="P48" s="884"/>
      <c r="Q48" s="884"/>
      <c r="R48" s="884"/>
      <c r="S48" s="884"/>
      <c r="T48" s="884"/>
      <c r="U48" s="884"/>
      <c r="V48" s="885"/>
      <c r="W48" s="886"/>
      <c r="X48" s="886"/>
      <c r="Y48" s="886"/>
      <c r="Z48" s="886"/>
      <c r="AA48" s="886"/>
      <c r="AB48" s="886"/>
      <c r="AC48" s="886"/>
      <c r="AD48" s="886"/>
      <c r="AE48" s="887"/>
      <c r="AF48" s="888"/>
      <c r="AG48" s="889"/>
      <c r="AH48" s="889"/>
      <c r="AI48" s="889"/>
      <c r="AJ48" s="889"/>
      <c r="AK48" s="889"/>
      <c r="AL48" s="889"/>
      <c r="AM48" s="889"/>
      <c r="AN48" s="889"/>
      <c r="AO48" s="890"/>
      <c r="AP48" s="560"/>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561"/>
      <c r="BP48" s="560"/>
      <c r="BQ48" s="446"/>
      <c r="BR48" s="446"/>
      <c r="BS48" s="446"/>
      <c r="BT48" s="446"/>
      <c r="BU48" s="446"/>
      <c r="BV48" s="446"/>
      <c r="BW48" s="446"/>
      <c r="BX48" s="446"/>
      <c r="BY48" s="446"/>
      <c r="BZ48" s="446"/>
      <c r="CA48" s="446"/>
      <c r="CB48" s="446"/>
      <c r="CC48" s="446"/>
      <c r="CD48" s="446"/>
      <c r="CE48" s="446"/>
      <c r="CF48" s="446"/>
      <c r="CG48" s="446"/>
      <c r="CH48" s="446"/>
      <c r="CI48" s="446"/>
      <c r="CJ48" s="446"/>
      <c r="CK48" s="446"/>
      <c r="CL48" s="446"/>
      <c r="CM48" s="446"/>
      <c r="CN48" s="446"/>
      <c r="CO48" s="446"/>
      <c r="CP48" s="446"/>
      <c r="CQ48" s="446"/>
      <c r="CR48" s="446"/>
      <c r="CS48" s="561"/>
      <c r="CT48" s="891"/>
      <c r="CU48" s="891"/>
      <c r="CV48" s="891"/>
      <c r="CW48" s="891"/>
      <c r="CX48" s="891"/>
      <c r="CY48" s="891"/>
      <c r="CZ48" s="891"/>
      <c r="DA48" s="891"/>
      <c r="DC48" s="896"/>
      <c r="DD48" s="896"/>
      <c r="DE48" s="896"/>
      <c r="DF48" s="896"/>
      <c r="DG48" s="896"/>
      <c r="DH48" s="896"/>
      <c r="DI48" s="896"/>
      <c r="DJ48" s="896"/>
      <c r="DK48" s="896"/>
      <c r="DL48" s="896"/>
      <c r="DM48" s="896"/>
      <c r="DN48" s="896"/>
      <c r="DO48" s="896"/>
      <c r="DP48" s="896"/>
      <c r="DQ48" s="896"/>
      <c r="DR48" s="896"/>
      <c r="DS48" s="896"/>
      <c r="DT48" s="896"/>
      <c r="DU48" s="896"/>
      <c r="DV48" s="896"/>
      <c r="DW48" s="896"/>
      <c r="DX48" s="896"/>
      <c r="DY48" s="896"/>
      <c r="DZ48" s="896"/>
      <c r="EA48" s="896"/>
      <c r="EB48" s="896"/>
      <c r="EC48" s="896"/>
      <c r="ED48" s="900"/>
      <c r="EE48" s="900"/>
      <c r="EF48" s="900"/>
      <c r="EG48" s="900"/>
      <c r="EH48" s="900"/>
      <c r="EI48" s="900"/>
      <c r="EJ48" s="900"/>
      <c r="EK48" s="900"/>
      <c r="EL48" s="900"/>
      <c r="EM48" s="900"/>
      <c r="EN48" s="900"/>
      <c r="EO48" s="900"/>
      <c r="EP48" s="900"/>
      <c r="EQ48" s="900"/>
      <c r="ER48" s="900"/>
      <c r="ES48" s="900"/>
      <c r="ET48" s="900"/>
      <c r="EU48" s="900"/>
      <c r="EV48" s="900"/>
      <c r="EW48" s="900"/>
      <c r="EX48" s="900"/>
      <c r="EY48" s="900"/>
      <c r="EZ48" s="900"/>
      <c r="FA48" s="900"/>
      <c r="FB48" s="900"/>
      <c r="FC48" s="900"/>
      <c r="FD48" s="901"/>
      <c r="FE48" s="901"/>
      <c r="FF48" s="901"/>
      <c r="FG48" s="901"/>
    </row>
    <row r="49" spans="2:163" ht="19.5" customHeight="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9"/>
      <c r="FD49" s="10"/>
    </row>
    <row r="50" spans="2:163" ht="19.5" customHeight="1">
      <c r="B50" s="897" t="s">
        <v>252</v>
      </c>
      <c r="C50" s="898"/>
      <c r="D50" s="898"/>
      <c r="E50" s="898"/>
      <c r="F50" s="898"/>
      <c r="G50" s="898"/>
      <c r="H50" s="898"/>
      <c r="I50" s="898"/>
      <c r="J50" s="898"/>
      <c r="K50" s="898"/>
      <c r="L50" s="898"/>
      <c r="M50" s="898"/>
      <c r="N50" s="898"/>
      <c r="O50" s="898"/>
      <c r="P50" s="898"/>
      <c r="Q50" s="898"/>
      <c r="R50" s="898"/>
      <c r="S50" s="898"/>
      <c r="T50" s="898"/>
      <c r="U50" s="898"/>
      <c r="V50" s="898"/>
      <c r="W50" s="898"/>
      <c r="X50" s="898"/>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899"/>
      <c r="AY50" s="899"/>
      <c r="AZ50" s="899"/>
      <c r="BA50" s="899"/>
      <c r="BB50" s="899"/>
      <c r="BC50" s="899"/>
      <c r="BD50" s="899"/>
      <c r="BE50" s="899"/>
      <c r="BF50" s="899"/>
      <c r="BG50" s="899"/>
      <c r="BH50" s="899"/>
      <c r="BI50" s="899"/>
      <c r="BJ50" s="899"/>
      <c r="BK50" s="898"/>
      <c r="BL50" s="898"/>
      <c r="BM50" s="898"/>
      <c r="BN50" s="898"/>
      <c r="BO50" s="898"/>
      <c r="BP50" s="898"/>
      <c r="BQ50" s="898"/>
      <c r="BR50" s="898"/>
      <c r="BS50" s="898"/>
      <c r="BT50" s="898"/>
      <c r="BU50" s="898"/>
      <c r="BV50" s="898"/>
      <c r="BW50" s="898"/>
      <c r="BX50" s="898"/>
      <c r="BY50" s="898"/>
      <c r="BZ50" s="898"/>
      <c r="CA50" s="898"/>
      <c r="CB50" s="898"/>
      <c r="CC50" s="898"/>
      <c r="CD50" s="898"/>
      <c r="CE50" s="898"/>
      <c r="CF50" s="898"/>
      <c r="CG50" s="898"/>
      <c r="CH50" s="898"/>
      <c r="CI50" s="898"/>
      <c r="CJ50" s="898"/>
      <c r="CK50" s="898"/>
      <c r="CL50" s="898"/>
      <c r="CM50" s="898"/>
      <c r="CN50" s="898"/>
      <c r="CO50" s="898"/>
      <c r="CP50" s="898"/>
      <c r="CQ50" s="898"/>
      <c r="CR50" s="898"/>
      <c r="CS50" s="898"/>
      <c r="CT50" s="898"/>
      <c r="CU50" s="898"/>
      <c r="CV50" s="898"/>
      <c r="CW50" s="898"/>
      <c r="CX50" s="898"/>
      <c r="CY50" s="898"/>
      <c r="CZ50" s="898"/>
      <c r="DA50" s="898"/>
      <c r="DB50" s="897" t="s">
        <v>127</v>
      </c>
      <c r="DC50" s="898"/>
      <c r="DD50" s="898"/>
      <c r="DE50" s="898"/>
      <c r="DF50" s="898"/>
      <c r="DG50" s="898"/>
      <c r="DH50" s="898"/>
      <c r="DI50" s="898"/>
      <c r="DJ50" s="898"/>
      <c r="DK50" s="898"/>
      <c r="DL50" s="898"/>
      <c r="DM50" s="898"/>
      <c r="DN50" s="898"/>
      <c r="DO50" s="898"/>
      <c r="DP50" s="898"/>
      <c r="DQ50" s="898"/>
      <c r="DR50" s="898"/>
      <c r="DS50" s="898"/>
      <c r="DT50" s="898"/>
      <c r="DU50" s="898"/>
      <c r="DV50" s="898"/>
      <c r="DW50" s="898"/>
      <c r="DX50" s="898"/>
      <c r="DY50" s="898"/>
      <c r="DZ50" s="898"/>
      <c r="EA50" s="898"/>
      <c r="EB50" s="898"/>
      <c r="EC50" s="898"/>
      <c r="ED50" s="898"/>
      <c r="EE50" s="898"/>
      <c r="EF50" s="898"/>
      <c r="EG50" s="898"/>
      <c r="EH50" s="898"/>
      <c r="EI50" s="898"/>
      <c r="EJ50" s="898"/>
      <c r="EK50" s="898"/>
      <c r="EL50" s="898"/>
      <c r="EM50" s="898"/>
      <c r="EN50" s="898"/>
      <c r="EO50" s="898"/>
      <c r="EP50" s="898"/>
      <c r="EQ50" s="898"/>
      <c r="ER50" s="898"/>
      <c r="ES50" s="898"/>
      <c r="ET50" s="898"/>
      <c r="EU50" s="898"/>
      <c r="EV50" s="898"/>
      <c r="EW50" s="898"/>
      <c r="EX50" s="898"/>
      <c r="EY50" s="898"/>
      <c r="EZ50" s="898"/>
      <c r="FA50" s="898"/>
      <c r="FB50" s="898"/>
      <c r="FC50" s="898"/>
      <c r="FD50" s="898"/>
      <c r="FE50" s="898"/>
      <c r="FF50" s="898"/>
      <c r="FG50" s="898"/>
    </row>
    <row r="51" spans="2:163" ht="19.5" customHeight="1">
      <c r="B51" s="897"/>
      <c r="C51" s="898"/>
      <c r="D51" s="898"/>
      <c r="E51" s="898"/>
      <c r="F51" s="898"/>
      <c r="G51" s="898"/>
      <c r="H51" s="898"/>
      <c r="I51" s="898"/>
      <c r="J51" s="898"/>
      <c r="K51" s="898"/>
      <c r="L51" s="898"/>
      <c r="M51" s="898"/>
      <c r="N51" s="898"/>
      <c r="O51" s="898"/>
      <c r="P51" s="898"/>
      <c r="Q51" s="898"/>
      <c r="R51" s="898"/>
      <c r="S51" s="898"/>
      <c r="T51" s="898"/>
      <c r="U51" s="898"/>
      <c r="V51" s="898"/>
      <c r="W51" s="898"/>
      <c r="X51" s="898"/>
      <c r="Y51" s="899"/>
      <c r="Z51" s="899"/>
      <c r="AA51" s="899"/>
      <c r="AB51" s="899"/>
      <c r="AC51" s="899"/>
      <c r="AD51" s="899"/>
      <c r="AE51" s="899"/>
      <c r="AF51" s="899"/>
      <c r="AG51" s="899"/>
      <c r="AH51" s="899"/>
      <c r="AI51" s="899"/>
      <c r="AJ51" s="899"/>
      <c r="AK51" s="899"/>
      <c r="AL51" s="899"/>
      <c r="AM51" s="899"/>
      <c r="AN51" s="899"/>
      <c r="AO51" s="899"/>
      <c r="AP51" s="899"/>
      <c r="AQ51" s="899"/>
      <c r="AR51" s="899"/>
      <c r="AS51" s="899"/>
      <c r="AT51" s="899"/>
      <c r="AU51" s="899"/>
      <c r="AV51" s="899"/>
      <c r="AW51" s="899"/>
      <c r="AX51" s="899"/>
      <c r="AY51" s="899"/>
      <c r="AZ51" s="899"/>
      <c r="BA51" s="899"/>
      <c r="BB51" s="899"/>
      <c r="BC51" s="899"/>
      <c r="BD51" s="899"/>
      <c r="BE51" s="899"/>
      <c r="BF51" s="899"/>
      <c r="BG51" s="899"/>
      <c r="BH51" s="899"/>
      <c r="BI51" s="899"/>
      <c r="BJ51" s="899"/>
      <c r="BK51" s="898"/>
      <c r="BL51" s="898"/>
      <c r="BM51" s="898"/>
      <c r="BN51" s="898"/>
      <c r="BO51" s="898"/>
      <c r="BP51" s="898"/>
      <c r="BQ51" s="898"/>
      <c r="BR51" s="898"/>
      <c r="BS51" s="898"/>
      <c r="BT51" s="898"/>
      <c r="BU51" s="898"/>
      <c r="BV51" s="898"/>
      <c r="BW51" s="898"/>
      <c r="BX51" s="898"/>
      <c r="BY51" s="898"/>
      <c r="BZ51" s="898"/>
      <c r="CA51" s="898"/>
      <c r="CB51" s="898"/>
      <c r="CC51" s="898"/>
      <c r="CD51" s="898"/>
      <c r="CE51" s="898"/>
      <c r="CF51" s="898"/>
      <c r="CG51" s="898"/>
      <c r="CH51" s="898"/>
      <c r="CI51" s="898"/>
      <c r="CJ51" s="898"/>
      <c r="CK51" s="898"/>
      <c r="CL51" s="898"/>
      <c r="CM51" s="898"/>
      <c r="CN51" s="898"/>
      <c r="CO51" s="898"/>
      <c r="CP51" s="898"/>
      <c r="CQ51" s="898"/>
      <c r="CR51" s="898"/>
      <c r="CS51" s="898"/>
      <c r="CT51" s="898"/>
      <c r="CU51" s="898"/>
      <c r="CV51" s="898"/>
      <c r="CW51" s="898"/>
      <c r="CX51" s="898"/>
      <c r="CY51" s="898"/>
      <c r="CZ51" s="898"/>
      <c r="DA51" s="898"/>
      <c r="DB51" s="897"/>
      <c r="DC51" s="898"/>
      <c r="DD51" s="898"/>
      <c r="DE51" s="898"/>
      <c r="DF51" s="898"/>
      <c r="DG51" s="898"/>
      <c r="DH51" s="898"/>
      <c r="DI51" s="898"/>
      <c r="DJ51" s="898"/>
      <c r="DK51" s="898"/>
      <c r="DL51" s="898"/>
      <c r="DM51" s="898"/>
      <c r="DN51" s="898"/>
      <c r="DO51" s="898"/>
      <c r="DP51" s="898"/>
      <c r="DQ51" s="898"/>
      <c r="DR51" s="898"/>
      <c r="DS51" s="898"/>
      <c r="DT51" s="898"/>
      <c r="DU51" s="898"/>
      <c r="DV51" s="898"/>
      <c r="DW51" s="898"/>
      <c r="DX51" s="898"/>
      <c r="DY51" s="898"/>
      <c r="DZ51" s="898"/>
      <c r="EA51" s="898"/>
      <c r="EB51" s="898"/>
      <c r="EC51" s="898"/>
      <c r="ED51" s="898"/>
      <c r="EE51" s="898"/>
      <c r="EF51" s="898"/>
      <c r="EG51" s="898"/>
      <c r="EH51" s="898"/>
      <c r="EI51" s="898"/>
      <c r="EJ51" s="898"/>
      <c r="EK51" s="898"/>
      <c r="EL51" s="898"/>
      <c r="EM51" s="898"/>
      <c r="EN51" s="898"/>
      <c r="EO51" s="898"/>
      <c r="EP51" s="898"/>
      <c r="EQ51" s="898"/>
      <c r="ER51" s="898"/>
      <c r="ES51" s="898"/>
      <c r="ET51" s="898"/>
      <c r="EU51" s="898"/>
      <c r="EV51" s="898"/>
      <c r="EW51" s="898"/>
      <c r="EX51" s="898"/>
      <c r="EY51" s="898"/>
      <c r="EZ51" s="898"/>
      <c r="FA51" s="898"/>
      <c r="FB51" s="898"/>
      <c r="FC51" s="898"/>
      <c r="FD51" s="898"/>
      <c r="FE51" s="898"/>
      <c r="FF51" s="898"/>
      <c r="FG51" s="898"/>
    </row>
    <row r="52" spans="2:163" ht="19.5" customHeight="1">
      <c r="B52" s="898"/>
      <c r="C52" s="898"/>
      <c r="D52" s="898"/>
      <c r="E52" s="898"/>
      <c r="F52" s="898"/>
      <c r="G52" s="898"/>
      <c r="H52" s="898"/>
      <c r="I52" s="898"/>
      <c r="J52" s="898"/>
      <c r="K52" s="898"/>
      <c r="L52" s="898"/>
      <c r="M52" s="898"/>
      <c r="N52" s="898"/>
      <c r="O52" s="898"/>
      <c r="P52" s="898"/>
      <c r="Q52" s="898"/>
      <c r="R52" s="898"/>
      <c r="S52" s="898"/>
      <c r="T52" s="898"/>
      <c r="U52" s="898"/>
      <c r="V52" s="898"/>
      <c r="W52" s="898"/>
      <c r="X52" s="898"/>
      <c r="Y52" s="899"/>
      <c r="Z52" s="899"/>
      <c r="AA52" s="899"/>
      <c r="AB52" s="899"/>
      <c r="AC52" s="899"/>
      <c r="AD52" s="899"/>
      <c r="AE52" s="899"/>
      <c r="AF52" s="899"/>
      <c r="AG52" s="899"/>
      <c r="AH52" s="899"/>
      <c r="AI52" s="899"/>
      <c r="AJ52" s="899"/>
      <c r="AK52" s="899"/>
      <c r="AL52" s="899"/>
      <c r="AM52" s="899"/>
      <c r="AN52" s="899"/>
      <c r="AO52" s="899"/>
      <c r="AP52" s="899"/>
      <c r="AQ52" s="899"/>
      <c r="AR52" s="899"/>
      <c r="AS52" s="899"/>
      <c r="AT52" s="899"/>
      <c r="AU52" s="899"/>
      <c r="AV52" s="899"/>
      <c r="AW52" s="899"/>
      <c r="AX52" s="899"/>
      <c r="AY52" s="899"/>
      <c r="AZ52" s="899"/>
      <c r="BA52" s="899"/>
      <c r="BB52" s="899"/>
      <c r="BC52" s="899"/>
      <c r="BD52" s="899"/>
      <c r="BE52" s="899"/>
      <c r="BF52" s="899"/>
      <c r="BG52" s="899"/>
      <c r="BH52" s="899"/>
      <c r="BI52" s="899"/>
      <c r="BJ52" s="899"/>
      <c r="BK52" s="898"/>
      <c r="BL52" s="898"/>
      <c r="BM52" s="898"/>
      <c r="BN52" s="898"/>
      <c r="BO52" s="898"/>
      <c r="BP52" s="898"/>
      <c r="BQ52" s="898"/>
      <c r="BR52" s="898"/>
      <c r="BS52" s="898"/>
      <c r="BT52" s="898"/>
      <c r="BU52" s="898"/>
      <c r="BV52" s="898"/>
      <c r="BW52" s="898"/>
      <c r="BX52" s="898"/>
      <c r="BY52" s="898"/>
      <c r="BZ52" s="898"/>
      <c r="CA52" s="898"/>
      <c r="CB52" s="898"/>
      <c r="CC52" s="898"/>
      <c r="CD52" s="898"/>
      <c r="CE52" s="898"/>
      <c r="CF52" s="898"/>
      <c r="CG52" s="898"/>
      <c r="CH52" s="898"/>
      <c r="CI52" s="898"/>
      <c r="CJ52" s="898"/>
      <c r="CK52" s="898"/>
      <c r="CL52" s="898"/>
      <c r="CM52" s="898"/>
      <c r="CN52" s="898"/>
      <c r="CO52" s="898"/>
      <c r="CP52" s="898"/>
      <c r="CQ52" s="898"/>
      <c r="CR52" s="898"/>
      <c r="CS52" s="898"/>
      <c r="CT52" s="898"/>
      <c r="CU52" s="898"/>
      <c r="CV52" s="898"/>
      <c r="CW52" s="898"/>
      <c r="CX52" s="898"/>
      <c r="CY52" s="898"/>
      <c r="CZ52" s="898"/>
      <c r="DA52" s="898"/>
      <c r="DB52" s="898"/>
      <c r="DC52" s="898"/>
      <c r="DD52" s="898"/>
      <c r="DE52" s="898"/>
      <c r="DF52" s="898"/>
      <c r="DG52" s="898"/>
      <c r="DH52" s="898"/>
      <c r="DI52" s="898"/>
      <c r="DJ52" s="898"/>
      <c r="DK52" s="898"/>
      <c r="DL52" s="898"/>
      <c r="DM52" s="898"/>
      <c r="DN52" s="898"/>
      <c r="DO52" s="898"/>
      <c r="DP52" s="898"/>
      <c r="DQ52" s="898"/>
      <c r="DR52" s="898"/>
      <c r="DS52" s="898"/>
      <c r="DT52" s="898"/>
      <c r="DU52" s="898"/>
      <c r="DV52" s="898"/>
      <c r="DW52" s="898"/>
      <c r="DX52" s="898"/>
      <c r="DY52" s="898"/>
      <c r="DZ52" s="898"/>
      <c r="EA52" s="898"/>
      <c r="EB52" s="898"/>
      <c r="EC52" s="898"/>
      <c r="ED52" s="898"/>
      <c r="EE52" s="898"/>
      <c r="EF52" s="898"/>
      <c r="EG52" s="898"/>
      <c r="EH52" s="898"/>
      <c r="EI52" s="898"/>
      <c r="EJ52" s="898"/>
      <c r="EK52" s="898"/>
      <c r="EL52" s="898"/>
      <c r="EM52" s="898"/>
      <c r="EN52" s="898"/>
      <c r="EO52" s="898"/>
      <c r="EP52" s="898"/>
      <c r="EQ52" s="898"/>
      <c r="ER52" s="898"/>
      <c r="ES52" s="898"/>
      <c r="ET52" s="898"/>
      <c r="EU52" s="898"/>
      <c r="EV52" s="898"/>
      <c r="EW52" s="898"/>
      <c r="EX52" s="898"/>
      <c r="EY52" s="898"/>
      <c r="EZ52" s="898"/>
      <c r="FA52" s="898"/>
      <c r="FB52" s="898"/>
      <c r="FC52" s="898"/>
      <c r="FD52" s="898"/>
      <c r="FE52" s="898"/>
      <c r="FF52" s="898"/>
      <c r="FG52" s="898"/>
    </row>
    <row r="53" spans="2:163" ht="19.5" customHeight="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FD53" s="10"/>
    </row>
    <row r="54" spans="2:163" ht="19.5" customHeight="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row>
    <row r="55" spans="2:163" ht="19.5" customHeight="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row>
    <row r="56" spans="2:163" ht="19.5" customHeight="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row>
    <row r="57" spans="2:163" ht="19.5" customHeight="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row>
    <row r="58" spans="2:163" ht="19.5" customHeight="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row>
    <row r="59" spans="2:163" ht="19.5" customHeight="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row>
    <row r="60" spans="2:163" ht="19.5" customHeight="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row>
    <row r="61" spans="2:163" ht="19.5" customHeight="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row>
    <row r="62" spans="2:163" ht="19.5" customHeight="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row>
    <row r="63" spans="2:163" ht="19.5" customHeight="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row>
    <row r="64" spans="2:163" ht="19.5" customHeight="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row>
    <row r="65" spans="25:62" ht="19.5" customHeight="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row>
    <row r="66" spans="25:62" ht="19.5" customHeight="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row>
    <row r="67" spans="25:62" ht="19.5" customHeight="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row>
    <row r="68" spans="25:62" ht="19.5" customHeight="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row>
    <row r="69" spans="25:62" ht="19.5" customHeight="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row>
    <row r="70" spans="25:62" ht="19.5" customHeight="1">
      <c r="Y70" s="21"/>
      <c r="Z70" s="21"/>
      <c r="AA70" s="21" t="s">
        <v>118</v>
      </c>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row>
    <row r="71" spans="25:62" ht="19.5" customHeight="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row>
    <row r="72" spans="25:62" ht="19.5" customHeight="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row>
    <row r="73" spans="25:62" ht="19.5" customHeight="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row>
    <row r="74" spans="25:62" ht="19.5" customHeight="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row>
  </sheetData>
  <sheetProtection sheet="1" scenarios="1" selectLockedCells="1"/>
  <mergeCells count="233">
    <mergeCell ref="DJ9:EB10"/>
    <mergeCell ref="FD19:FG20"/>
    <mergeCell ref="B18:U20"/>
    <mergeCell ref="B9:K10"/>
    <mergeCell ref="L9:AE10"/>
    <mergeCell ref="AF9:AI10"/>
    <mergeCell ref="DC9:DI10"/>
    <mergeCell ref="EC9:EF10"/>
    <mergeCell ref="EI9:EO10"/>
    <mergeCell ref="EP9:FG10"/>
    <mergeCell ref="DC12:DH17"/>
    <mergeCell ref="DI12:DJ14"/>
    <mergeCell ref="DK12:FG14"/>
    <mergeCell ref="DI15:DJ17"/>
    <mergeCell ref="DK15:FG17"/>
    <mergeCell ref="CT19:DA20"/>
    <mergeCell ref="DC19:EC20"/>
    <mergeCell ref="ED19:FC20"/>
    <mergeCell ref="B14:U17"/>
    <mergeCell ref="V14:X15"/>
    <mergeCell ref="Y14:AW15"/>
    <mergeCell ref="AX14:AZ15"/>
    <mergeCell ref="BA14:BY15"/>
    <mergeCell ref="BZ14:CB15"/>
    <mergeCell ref="CC14:DA15"/>
    <mergeCell ref="V16:X17"/>
    <mergeCell ref="Y16:AW17"/>
    <mergeCell ref="AX16:AZ17"/>
    <mergeCell ref="BA16:BY17"/>
    <mergeCell ref="BZ16:CB17"/>
    <mergeCell ref="CC16:DA17"/>
    <mergeCell ref="ED21:FC25"/>
    <mergeCell ref="FD21:FG25"/>
    <mergeCell ref="DC21:EC25"/>
    <mergeCell ref="H22:U22"/>
    <mergeCell ref="V22:AE22"/>
    <mergeCell ref="AF22:AO22"/>
    <mergeCell ref="CT22:DA22"/>
    <mergeCell ref="CT23:DA23"/>
    <mergeCell ref="H24:U24"/>
    <mergeCell ref="V24:AE24"/>
    <mergeCell ref="AF24:AO24"/>
    <mergeCell ref="H21:U21"/>
    <mergeCell ref="V21:AE21"/>
    <mergeCell ref="AF21:AO21"/>
    <mergeCell ref="CT21:DA21"/>
    <mergeCell ref="CT24:DA24"/>
    <mergeCell ref="H25:U25"/>
    <mergeCell ref="V25:AE25"/>
    <mergeCell ref="AF25:AO25"/>
    <mergeCell ref="CT25:DA25"/>
    <mergeCell ref="DC26:EC30"/>
    <mergeCell ref="ED26:FC30"/>
    <mergeCell ref="FD26:FG30"/>
    <mergeCell ref="B26:G27"/>
    <mergeCell ref="H26:U26"/>
    <mergeCell ref="V26:AE26"/>
    <mergeCell ref="CT26:DA26"/>
    <mergeCell ref="H27:U27"/>
    <mergeCell ref="V27:AE27"/>
    <mergeCell ref="CT27:DA27"/>
    <mergeCell ref="BP30:CS30"/>
    <mergeCell ref="B30:U30"/>
    <mergeCell ref="V30:AE30"/>
    <mergeCell ref="AF30:AO30"/>
    <mergeCell ref="CT30:DA30"/>
    <mergeCell ref="CT28:DA28"/>
    <mergeCell ref="H29:U29"/>
    <mergeCell ref="V29:AE29"/>
    <mergeCell ref="AF29:AO29"/>
    <mergeCell ref="CT29:DA29"/>
    <mergeCell ref="B28:G29"/>
    <mergeCell ref="H28:U28"/>
    <mergeCell ref="V28:AE28"/>
    <mergeCell ref="AF28:AO28"/>
    <mergeCell ref="FD31:FG34"/>
    <mergeCell ref="B31:U31"/>
    <mergeCell ref="V31:AE31"/>
    <mergeCell ref="AF31:AO31"/>
    <mergeCell ref="CT31:DA31"/>
    <mergeCell ref="B32:U32"/>
    <mergeCell ref="CT33:DA33"/>
    <mergeCell ref="B34:U34"/>
    <mergeCell ref="V34:AE34"/>
    <mergeCell ref="AF34:AO34"/>
    <mergeCell ref="CT34:DA34"/>
    <mergeCell ref="V32:AE32"/>
    <mergeCell ref="AF32:AO32"/>
    <mergeCell ref="CT32:DA32"/>
    <mergeCell ref="B33:U33"/>
    <mergeCell ref="V33:AE33"/>
    <mergeCell ref="AF33:AO33"/>
    <mergeCell ref="DC31:EC34"/>
    <mergeCell ref="ED31:FC34"/>
    <mergeCell ref="BP31:CS31"/>
    <mergeCell ref="FD35:FG39"/>
    <mergeCell ref="B36:U36"/>
    <mergeCell ref="V36:AE36"/>
    <mergeCell ref="AF36:AO36"/>
    <mergeCell ref="CT36:DA36"/>
    <mergeCell ref="B37:U37"/>
    <mergeCell ref="B35:U35"/>
    <mergeCell ref="V35:AE35"/>
    <mergeCell ref="AF35:AO35"/>
    <mergeCell ref="CT35:DA35"/>
    <mergeCell ref="CT38:DA38"/>
    <mergeCell ref="B39:U39"/>
    <mergeCell ref="V39:AE39"/>
    <mergeCell ref="AF39:AO39"/>
    <mergeCell ref="CT39:DA39"/>
    <mergeCell ref="V37:AE37"/>
    <mergeCell ref="AF37:AO37"/>
    <mergeCell ref="DC35:EC39"/>
    <mergeCell ref="ED35:FC39"/>
    <mergeCell ref="CT37:DA37"/>
    <mergeCell ref="B38:U38"/>
    <mergeCell ref="V38:AE38"/>
    <mergeCell ref="AF38:AO38"/>
    <mergeCell ref="AP39:BO39"/>
    <mergeCell ref="DC40:EC44"/>
    <mergeCell ref="B50:DA52"/>
    <mergeCell ref="DB50:FG52"/>
    <mergeCell ref="B46:U46"/>
    <mergeCell ref="V46:AE46"/>
    <mergeCell ref="AF46:AO46"/>
    <mergeCell ref="CT46:DA46"/>
    <mergeCell ref="B48:U48"/>
    <mergeCell ref="V48:AE48"/>
    <mergeCell ref="AF48:AO48"/>
    <mergeCell ref="CT48:DA48"/>
    <mergeCell ref="V47:AE47"/>
    <mergeCell ref="AF47:AO47"/>
    <mergeCell ref="CT47:DA47"/>
    <mergeCell ref="DC45:EC48"/>
    <mergeCell ref="ED45:FC48"/>
    <mergeCell ref="FD45:FG48"/>
    <mergeCell ref="ED40:FC44"/>
    <mergeCell ref="FD40:FG44"/>
    <mergeCell ref="B40:U40"/>
    <mergeCell ref="V40:AE40"/>
    <mergeCell ref="AF40:AO40"/>
    <mergeCell ref="CT40:DA40"/>
    <mergeCell ref="B41:U41"/>
    <mergeCell ref="BP47:CS47"/>
    <mergeCell ref="AP30:BO30"/>
    <mergeCell ref="BP35:CS35"/>
    <mergeCell ref="BP34:CS34"/>
    <mergeCell ref="BP33:CS33"/>
    <mergeCell ref="BP32:CS32"/>
    <mergeCell ref="AF45:AO45"/>
    <mergeCell ref="CT45:DA45"/>
    <mergeCell ref="B47:U47"/>
    <mergeCell ref="B44:U44"/>
    <mergeCell ref="V44:AE44"/>
    <mergeCell ref="AF44:AO44"/>
    <mergeCell ref="CT44:DA44"/>
    <mergeCell ref="CT42:DA42"/>
    <mergeCell ref="B43:U43"/>
    <mergeCell ref="V43:AE43"/>
    <mergeCell ref="AF43:AO43"/>
    <mergeCell ref="CT43:DA43"/>
    <mergeCell ref="V41:AE41"/>
    <mergeCell ref="AF41:AO41"/>
    <mergeCell ref="CT41:DA41"/>
    <mergeCell ref="B42:U42"/>
    <mergeCell ref="V42:AE42"/>
    <mergeCell ref="AF42:AO42"/>
    <mergeCell ref="AP44:BO44"/>
    <mergeCell ref="AP43:BO43"/>
    <mergeCell ref="AP42:BO42"/>
    <mergeCell ref="AP41:BO41"/>
    <mergeCell ref="AP40:BO40"/>
    <mergeCell ref="AP29:BO29"/>
    <mergeCell ref="AP28:BO28"/>
    <mergeCell ref="BP38:CS38"/>
    <mergeCell ref="BP37:CS37"/>
    <mergeCell ref="BP36:CS36"/>
    <mergeCell ref="AP38:BO38"/>
    <mergeCell ref="AP37:BO37"/>
    <mergeCell ref="AP36:BO36"/>
    <mergeCell ref="AP35:BO35"/>
    <mergeCell ref="AP34:BO34"/>
    <mergeCell ref="AP33:BO33"/>
    <mergeCell ref="AP32:BO32"/>
    <mergeCell ref="AP31:BO31"/>
    <mergeCell ref="B21:G22"/>
    <mergeCell ref="B23:G25"/>
    <mergeCell ref="H23:U23"/>
    <mergeCell ref="V23:AE23"/>
    <mergeCell ref="AF23:AO23"/>
    <mergeCell ref="V19:AE20"/>
    <mergeCell ref="AF19:AO20"/>
    <mergeCell ref="BP48:CS48"/>
    <mergeCell ref="BP46:CS46"/>
    <mergeCell ref="BP45:CS45"/>
    <mergeCell ref="BP44:CS44"/>
    <mergeCell ref="BP43:CS43"/>
    <mergeCell ref="BP42:CS42"/>
    <mergeCell ref="BP41:CS41"/>
    <mergeCell ref="BP40:CS40"/>
    <mergeCell ref="BP39:CS39"/>
    <mergeCell ref="B45:U45"/>
    <mergeCell ref="V45:AE45"/>
    <mergeCell ref="BP29:CS29"/>
    <mergeCell ref="BP28:CS28"/>
    <mergeCell ref="AP48:BO48"/>
    <mergeCell ref="AP47:BO47"/>
    <mergeCell ref="AP46:BO46"/>
    <mergeCell ref="AP45:BO45"/>
    <mergeCell ref="BH9:DA10"/>
    <mergeCell ref="AJ2:CL2"/>
    <mergeCell ref="AJ3:CL3"/>
    <mergeCell ref="AJ8:CL8"/>
    <mergeCell ref="AJ4:CL5"/>
    <mergeCell ref="BP27:CS27"/>
    <mergeCell ref="BP26:CS26"/>
    <mergeCell ref="BP25:CS25"/>
    <mergeCell ref="BP24:CS24"/>
    <mergeCell ref="BP23:CS23"/>
    <mergeCell ref="BP22:CS22"/>
    <mergeCell ref="BP21:CS21"/>
    <mergeCell ref="AP27:BO27"/>
    <mergeCell ref="AP26:BO26"/>
    <mergeCell ref="AP25:BO25"/>
    <mergeCell ref="AP24:BO24"/>
    <mergeCell ref="AP23:BO23"/>
    <mergeCell ref="AP22:BO22"/>
    <mergeCell ref="AP21:BO21"/>
    <mergeCell ref="AF27:AO27"/>
    <mergeCell ref="AF26:AO26"/>
    <mergeCell ref="V18:DA18"/>
    <mergeCell ref="AP19:BO20"/>
    <mergeCell ref="BP19:CS20"/>
  </mergeCells>
  <phoneticPr fontId="1"/>
  <dataValidations count="7">
    <dataValidation allowBlank="1" showInputMessage="1" showErrorMessage="1" promptTitle="利用者氏名" prompt="_x000a_「１．基本情報シート」 とリンクしているので、入力不要です。" sqref="L9:AE10" xr:uid="{00000000-0002-0000-0200-000000000000}"/>
    <dataValidation allowBlank="1" showInputMessage="1" showErrorMessage="1" promptTitle="作成日" prompt="_x000a_「１．基本情報シート」 とリンクしているので、入力不要です。" sqref="EC9:EF10 DJ9" xr:uid="{00000000-0002-0000-0200-000001000000}"/>
    <dataValidation allowBlank="1" showInputMessage="1" showErrorMessage="1" promptTitle="作成者" prompt="_x000a_「１．基本情報シート」 とリンクしているので、入力不要です。" sqref="EP9:FG10" xr:uid="{00000000-0002-0000-0200-000002000000}"/>
    <dataValidation allowBlank="1" showErrorMessage="1" promptTitle="利用者及び家族の生活に対する意向" prompt="_x000a_「１．基本情報シート」 とリンクしているので、入力不要です。" sqref="DK12:FG17" xr:uid="{00000000-0002-0000-0200-000003000000}"/>
    <dataValidation allowBlank="1" showInputMessage="1" showErrorMessage="1" promptTitle="自立した日常生活の阻害要因" prompt="_x000a_「２．アセスメントチェックシート」 とリンクしているので、入力不要です。_x000a_" sqref="V14:X17" xr:uid="{00000000-0002-0000-0200-000004000000}"/>
    <dataValidation allowBlank="1" showErrorMessage="1" prompt="_x000a_「２．アセスメントチェックシート」 とリンクしているので、入力不要です。（現在、要因、備考、できること・できそうなこと）" sqref="V21:CS44" xr:uid="{00000000-0002-0000-0200-000005000000}"/>
    <dataValidation allowBlank="1" showErrorMessage="1" promptTitle="自立した日常生活の阻害要因" prompt="_x000a_「２．アセスメントチェックシート」 とリンクしているので、入力不要です。_x000a_" sqref="Y14:DA17" xr:uid="{00000000-0002-0000-0200-000006000000}"/>
  </dataValidations>
  <printOptions horizontalCentered="1"/>
  <pageMargins left="0.39370078740157483" right="0.39370078740157483" top="0.39370078740157483" bottom="0.39370078740157483" header="0.31496062992125984" footer="0.11811023622047245"/>
  <pageSetup paperSize="8" scale="99" orientation="landscape" cellComments="asDisplayed" r:id="rId1"/>
  <headerFooter>
    <oddFooter>&amp;R&amp;"New York,標準"&amp;9&amp;P</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改善/維持の可能性" prompt="_x000a_プルダウン式になっています。_x000a_右に表示される『▼』をクリックして該当する項目を選択してください。" xr:uid="{00000000-0002-0000-0200-000007000000}">
          <x14:formula1>
            <xm:f>'プルダウン・素材用（入力不要）'!$B$42:$B$45</xm:f>
          </x14:formula1>
          <xm:sqref>CT21:DA21</xm:sqref>
        </x14:dataValidation>
        <x14:dataValidation type="list" allowBlank="1" showErrorMessage="1" promptTitle="改善/維持の可能性" prompt="_x000a_プルダウン式になっています。_x000a_右に表示される『▼』をクリックして該当する項目を選択してください。" xr:uid="{00000000-0002-0000-0200-000008000000}">
          <x14:formula1>
            <xm:f>'プルダウン・素材用（入力不要）'!$B$42:$B$45</xm:f>
          </x14:formula1>
          <xm:sqref>CT22:DA48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AV49"/>
  <sheetViews>
    <sheetView topLeftCell="A13" workbookViewId="0">
      <selection activeCell="J48" sqref="J48"/>
    </sheetView>
  </sheetViews>
  <sheetFormatPr defaultRowHeight="13.5"/>
  <cols>
    <col min="1" max="1" width="16.75" bestFit="1" customWidth="1"/>
    <col min="2" max="2" width="9" bestFit="1" customWidth="1"/>
    <col min="13" max="13" width="12.375" customWidth="1"/>
  </cols>
  <sheetData>
    <row r="2" spans="1:48">
      <c r="A2" t="s">
        <v>255</v>
      </c>
    </row>
    <row r="3" spans="1:48" s="1" customFormat="1">
      <c r="A3" s="1" t="s">
        <v>253</v>
      </c>
      <c r="B3" s="1" t="s">
        <v>4</v>
      </c>
      <c r="C3" s="1" t="s">
        <v>15</v>
      </c>
      <c r="D3" s="1" t="s">
        <v>5</v>
      </c>
      <c r="E3" s="1" t="s">
        <v>91</v>
      </c>
      <c r="F3" s="1" t="s">
        <v>258</v>
      </c>
      <c r="G3" s="1" t="s">
        <v>259</v>
      </c>
      <c r="H3" s="1" t="s">
        <v>267</v>
      </c>
      <c r="I3" s="1" t="s">
        <v>42</v>
      </c>
      <c r="J3" s="1" t="s">
        <v>264</v>
      </c>
      <c r="K3" s="1" t="s">
        <v>268</v>
      </c>
      <c r="L3" s="1" t="s">
        <v>213</v>
      </c>
      <c r="M3" s="1" t="s">
        <v>180</v>
      </c>
      <c r="N3" s="2" t="s">
        <v>317</v>
      </c>
      <c r="O3" s="1" t="s">
        <v>275</v>
      </c>
      <c r="P3" s="1" t="s">
        <v>276</v>
      </c>
      <c r="Q3" s="1" t="s">
        <v>192</v>
      </c>
      <c r="R3" s="1" t="s">
        <v>291</v>
      </c>
      <c r="S3" s="1" t="s">
        <v>289</v>
      </c>
      <c r="T3" s="1" t="s">
        <v>290</v>
      </c>
      <c r="U3" s="1" t="s">
        <v>33</v>
      </c>
      <c r="V3" s="1" t="s">
        <v>46</v>
      </c>
      <c r="W3" s="1" t="s">
        <v>45</v>
      </c>
      <c r="X3" s="1" t="s">
        <v>29</v>
      </c>
      <c r="Y3" s="1" t="s">
        <v>298</v>
      </c>
      <c r="Z3" s="1" t="s">
        <v>297</v>
      </c>
      <c r="AA3" s="1" t="s">
        <v>299</v>
      </c>
      <c r="AB3" s="1" t="s">
        <v>300</v>
      </c>
      <c r="AC3" s="1" t="s">
        <v>31</v>
      </c>
      <c r="AD3" s="1" t="s">
        <v>301</v>
      </c>
      <c r="AE3" s="1" t="s">
        <v>302</v>
      </c>
      <c r="AF3" s="1" t="s">
        <v>178</v>
      </c>
      <c r="AG3" s="1" t="s">
        <v>32</v>
      </c>
      <c r="AH3" s="1" t="s">
        <v>305</v>
      </c>
      <c r="AI3" s="1" t="s">
        <v>303</v>
      </c>
      <c r="AJ3" s="1" t="s">
        <v>306</v>
      </c>
      <c r="AK3" s="1" t="s">
        <v>38</v>
      </c>
      <c r="AL3" s="1" t="s">
        <v>450</v>
      </c>
      <c r="AM3" s="1" t="s">
        <v>451</v>
      </c>
      <c r="AN3" s="1" t="s">
        <v>452</v>
      </c>
      <c r="AO3" s="1" t="s">
        <v>97</v>
      </c>
      <c r="AP3" s="1" t="s">
        <v>98</v>
      </c>
      <c r="AQ3" s="1" t="s">
        <v>99</v>
      </c>
      <c r="AR3" s="1" t="s">
        <v>20</v>
      </c>
      <c r="AS3" s="1" t="s">
        <v>100</v>
      </c>
      <c r="AT3" s="1" t="s">
        <v>101</v>
      </c>
      <c r="AU3" s="1" t="s">
        <v>348</v>
      </c>
      <c r="AV3" s="1" t="s">
        <v>115</v>
      </c>
    </row>
    <row r="4" spans="1:48">
      <c r="A4" t="s">
        <v>254</v>
      </c>
    </row>
    <row r="5" spans="1:48">
      <c r="B5" t="s">
        <v>156</v>
      </c>
      <c r="C5" t="s">
        <v>163</v>
      </c>
      <c r="D5" t="s">
        <v>159</v>
      </c>
      <c r="E5" t="s">
        <v>158</v>
      </c>
      <c r="F5" t="s">
        <v>154</v>
      </c>
      <c r="G5" t="s">
        <v>260</v>
      </c>
      <c r="H5" t="s">
        <v>262</v>
      </c>
      <c r="I5" t="s">
        <v>419</v>
      </c>
      <c r="J5" t="s">
        <v>265</v>
      </c>
      <c r="K5" t="s">
        <v>84</v>
      </c>
      <c r="L5" t="s">
        <v>86</v>
      </c>
      <c r="M5" t="s">
        <v>182</v>
      </c>
      <c r="N5" s="4" t="s">
        <v>342</v>
      </c>
      <c r="O5" t="s">
        <v>277</v>
      </c>
      <c r="P5" t="s">
        <v>93</v>
      </c>
      <c r="Q5" t="s">
        <v>107</v>
      </c>
      <c r="R5" t="s">
        <v>197</v>
      </c>
      <c r="S5" t="s">
        <v>194</v>
      </c>
      <c r="T5" t="s">
        <v>2</v>
      </c>
      <c r="U5" t="s">
        <v>292</v>
      </c>
      <c r="V5" t="s">
        <v>166</v>
      </c>
      <c r="W5" t="s">
        <v>107</v>
      </c>
      <c r="X5" t="s">
        <v>107</v>
      </c>
      <c r="Y5" t="s">
        <v>107</v>
      </c>
      <c r="Z5" t="s">
        <v>107</v>
      </c>
      <c r="AA5" t="s">
        <v>168</v>
      </c>
      <c r="AB5" t="s">
        <v>107</v>
      </c>
      <c r="AC5" t="s">
        <v>170</v>
      </c>
      <c r="AD5" t="s">
        <v>107</v>
      </c>
      <c r="AE5" t="s">
        <v>107</v>
      </c>
      <c r="AF5" t="s">
        <v>107</v>
      </c>
      <c r="AG5" t="s">
        <v>107</v>
      </c>
      <c r="AH5" t="s">
        <v>304</v>
      </c>
      <c r="AI5" t="s">
        <v>304</v>
      </c>
      <c r="AJ5" t="s">
        <v>304</v>
      </c>
      <c r="AK5" t="s">
        <v>304</v>
      </c>
      <c r="AL5" t="s">
        <v>94</v>
      </c>
      <c r="AM5" t="s">
        <v>107</v>
      </c>
      <c r="AN5" t="s">
        <v>107</v>
      </c>
      <c r="AO5" t="s">
        <v>304</v>
      </c>
      <c r="AP5" t="s">
        <v>304</v>
      </c>
      <c r="AQ5" t="s">
        <v>105</v>
      </c>
      <c r="AR5" t="s">
        <v>107</v>
      </c>
      <c r="AS5" t="s">
        <v>105</v>
      </c>
      <c r="AT5" t="s">
        <v>106</v>
      </c>
      <c r="AU5" t="s">
        <v>304</v>
      </c>
      <c r="AV5" t="s">
        <v>304</v>
      </c>
    </row>
    <row r="6" spans="1:48">
      <c r="B6" t="s">
        <v>157</v>
      </c>
      <c r="C6" t="s">
        <v>124</v>
      </c>
      <c r="D6" t="s">
        <v>160</v>
      </c>
      <c r="E6" t="s">
        <v>128</v>
      </c>
      <c r="F6" t="s">
        <v>155</v>
      </c>
      <c r="G6" t="s">
        <v>261</v>
      </c>
      <c r="H6" t="s">
        <v>263</v>
      </c>
      <c r="J6" t="s">
        <v>266</v>
      </c>
      <c r="K6" t="s">
        <v>85</v>
      </c>
      <c r="L6" t="s">
        <v>87</v>
      </c>
      <c r="M6" t="s">
        <v>270</v>
      </c>
      <c r="N6" s="3" t="s">
        <v>335</v>
      </c>
      <c r="O6" t="s">
        <v>278</v>
      </c>
      <c r="P6" t="s">
        <v>283</v>
      </c>
      <c r="Q6" t="s">
        <v>104</v>
      </c>
      <c r="R6" t="s">
        <v>198</v>
      </c>
      <c r="S6" t="s">
        <v>152</v>
      </c>
      <c r="T6" t="s">
        <v>195</v>
      </c>
      <c r="U6" t="s">
        <v>293</v>
      </c>
      <c r="V6" t="s">
        <v>167</v>
      </c>
      <c r="W6" t="s">
        <v>104</v>
      </c>
      <c r="X6" t="s">
        <v>104</v>
      </c>
      <c r="Y6" t="s">
        <v>104</v>
      </c>
      <c r="Z6" t="s">
        <v>104</v>
      </c>
      <c r="AA6" t="s">
        <v>296</v>
      </c>
      <c r="AB6" t="s">
        <v>104</v>
      </c>
      <c r="AC6" t="s">
        <v>171</v>
      </c>
      <c r="AD6" t="s">
        <v>104</v>
      </c>
      <c r="AE6" t="s">
        <v>104</v>
      </c>
      <c r="AF6" t="s">
        <v>104</v>
      </c>
      <c r="AG6" t="s">
        <v>104</v>
      </c>
      <c r="AH6" t="s">
        <v>104</v>
      </c>
      <c r="AI6" t="s">
        <v>104</v>
      </c>
      <c r="AJ6" t="s">
        <v>104</v>
      </c>
      <c r="AK6" t="s">
        <v>104</v>
      </c>
      <c r="AL6" t="s">
        <v>95</v>
      </c>
      <c r="AM6" t="s">
        <v>104</v>
      </c>
      <c r="AN6" t="s">
        <v>104</v>
      </c>
      <c r="AO6" t="s">
        <v>307</v>
      </c>
      <c r="AP6" t="s">
        <v>104</v>
      </c>
      <c r="AQ6" t="s">
        <v>108</v>
      </c>
      <c r="AR6" t="s">
        <v>104</v>
      </c>
      <c r="AS6" t="s">
        <v>108</v>
      </c>
      <c r="AT6" t="s">
        <v>109</v>
      </c>
      <c r="AU6" t="s">
        <v>104</v>
      </c>
      <c r="AV6" t="s">
        <v>314</v>
      </c>
    </row>
    <row r="7" spans="1:48">
      <c r="B7" t="s">
        <v>128</v>
      </c>
      <c r="C7" t="s">
        <v>128</v>
      </c>
      <c r="D7" t="s">
        <v>256</v>
      </c>
      <c r="H7" t="s">
        <v>128</v>
      </c>
      <c r="K7" t="s">
        <v>88</v>
      </c>
      <c r="L7" t="s">
        <v>89</v>
      </c>
      <c r="M7" t="s">
        <v>271</v>
      </c>
      <c r="N7" s="3" t="s">
        <v>336</v>
      </c>
      <c r="O7" t="s">
        <v>188</v>
      </c>
      <c r="P7" t="s">
        <v>284</v>
      </c>
      <c r="U7" t="s">
        <v>165</v>
      </c>
      <c r="AA7" t="s">
        <v>169</v>
      </c>
      <c r="AC7" t="s">
        <v>172</v>
      </c>
      <c r="AL7" t="s">
        <v>96</v>
      </c>
      <c r="AO7" t="s">
        <v>308</v>
      </c>
      <c r="AQ7" t="s">
        <v>110</v>
      </c>
      <c r="AS7" t="s">
        <v>111</v>
      </c>
      <c r="AT7" t="s">
        <v>112</v>
      </c>
      <c r="AV7" t="s">
        <v>315</v>
      </c>
    </row>
    <row r="8" spans="1:48">
      <c r="D8" t="s">
        <v>257</v>
      </c>
      <c r="K8" t="s">
        <v>269</v>
      </c>
      <c r="L8" t="s">
        <v>90</v>
      </c>
      <c r="M8" t="s">
        <v>183</v>
      </c>
      <c r="N8" s="3" t="s">
        <v>337</v>
      </c>
      <c r="O8" t="s">
        <v>279</v>
      </c>
      <c r="P8" t="s">
        <v>285</v>
      </c>
      <c r="U8" t="s">
        <v>294</v>
      </c>
      <c r="AL8" t="s">
        <v>220</v>
      </c>
      <c r="AO8" t="s">
        <v>309</v>
      </c>
      <c r="AS8" t="s">
        <v>110</v>
      </c>
      <c r="AT8" t="s">
        <v>113</v>
      </c>
      <c r="AV8" t="s">
        <v>316</v>
      </c>
    </row>
    <row r="9" spans="1:48">
      <c r="D9" t="s">
        <v>161</v>
      </c>
      <c r="M9" t="s">
        <v>184</v>
      </c>
      <c r="N9" s="3" t="s">
        <v>338</v>
      </c>
      <c r="O9" t="s">
        <v>187</v>
      </c>
      <c r="P9" t="s">
        <v>286</v>
      </c>
      <c r="U9" t="s">
        <v>295</v>
      </c>
      <c r="AO9" t="s">
        <v>310</v>
      </c>
      <c r="AT9" t="s">
        <v>110</v>
      </c>
    </row>
    <row r="10" spans="1:48">
      <c r="D10" t="s">
        <v>162</v>
      </c>
      <c r="M10" t="s">
        <v>272</v>
      </c>
      <c r="N10" s="3" t="s">
        <v>339</v>
      </c>
      <c r="O10" t="s">
        <v>280</v>
      </c>
      <c r="P10" t="s">
        <v>189</v>
      </c>
      <c r="U10" t="s">
        <v>128</v>
      </c>
      <c r="AO10" t="s">
        <v>311</v>
      </c>
    </row>
    <row r="11" spans="1:48">
      <c r="M11" t="s">
        <v>273</v>
      </c>
      <c r="N11" s="3" t="s">
        <v>340</v>
      </c>
      <c r="O11" t="s">
        <v>281</v>
      </c>
      <c r="P11" t="s">
        <v>287</v>
      </c>
      <c r="AO11" t="s">
        <v>312</v>
      </c>
    </row>
    <row r="12" spans="1:48">
      <c r="M12" t="s">
        <v>274</v>
      </c>
      <c r="N12" s="3" t="s">
        <v>341</v>
      </c>
      <c r="O12" t="s">
        <v>282</v>
      </c>
      <c r="P12" t="s">
        <v>288</v>
      </c>
      <c r="AO12" t="s">
        <v>313</v>
      </c>
    </row>
    <row r="16" spans="1:48">
      <c r="A16" t="s">
        <v>319</v>
      </c>
    </row>
    <row r="17" spans="1:25" s="1" customFormat="1">
      <c r="A17" s="1" t="s">
        <v>253</v>
      </c>
      <c r="B17" s="1" t="s">
        <v>320</v>
      </c>
      <c r="C17" s="1" t="s">
        <v>322</v>
      </c>
      <c r="D17" s="1" t="s">
        <v>78</v>
      </c>
      <c r="E17" s="1" t="s">
        <v>77</v>
      </c>
      <c r="F17" s="1" t="s">
        <v>74</v>
      </c>
      <c r="G17" s="1" t="s">
        <v>73</v>
      </c>
      <c r="H17" s="1" t="s">
        <v>68</v>
      </c>
      <c r="I17" s="1" t="s">
        <v>67</v>
      </c>
      <c r="J17" s="1" t="s">
        <v>323</v>
      </c>
      <c r="K17" s="1" t="s">
        <v>324</v>
      </c>
      <c r="L17" s="1" t="s">
        <v>229</v>
      </c>
      <c r="M17" s="1" t="s">
        <v>325</v>
      </c>
      <c r="N17" s="1" t="s">
        <v>69</v>
      </c>
      <c r="O17" s="1" t="s">
        <v>326</v>
      </c>
      <c r="P17" s="1" t="s">
        <v>327</v>
      </c>
      <c r="Q17" s="1" t="s">
        <v>65</v>
      </c>
      <c r="R17" s="1" t="s">
        <v>62</v>
      </c>
      <c r="S17" s="1" t="s">
        <v>64</v>
      </c>
      <c r="T17" s="1" t="s">
        <v>63</v>
      </c>
      <c r="U17" s="1" t="s">
        <v>57</v>
      </c>
      <c r="V17" s="1" t="s">
        <v>61</v>
      </c>
      <c r="W17" s="1" t="s">
        <v>328</v>
      </c>
      <c r="X17" s="1" t="s">
        <v>329</v>
      </c>
      <c r="Y17" s="1" t="s">
        <v>330</v>
      </c>
    </row>
    <row r="18" spans="1:25">
      <c r="A18" t="s">
        <v>254</v>
      </c>
    </row>
    <row r="19" spans="1:25">
      <c r="B19" t="s">
        <v>93</v>
      </c>
      <c r="C19" t="s">
        <v>93</v>
      </c>
      <c r="D19" t="s">
        <v>120</v>
      </c>
      <c r="E19" t="s">
        <v>93</v>
      </c>
      <c r="F19" t="s">
        <v>120</v>
      </c>
      <c r="G19" t="s">
        <v>93</v>
      </c>
      <c r="H19" t="s">
        <v>93</v>
      </c>
      <c r="I19" t="s">
        <v>93</v>
      </c>
      <c r="J19" t="s">
        <v>93</v>
      </c>
      <c r="K19" t="s">
        <v>93</v>
      </c>
      <c r="L19" t="s">
        <v>93</v>
      </c>
      <c r="M19" t="s">
        <v>93</v>
      </c>
      <c r="N19" t="s">
        <v>93</v>
      </c>
      <c r="O19" t="s">
        <v>93</v>
      </c>
      <c r="P19" t="s">
        <v>93</v>
      </c>
      <c r="Q19" t="s">
        <v>93</v>
      </c>
      <c r="R19" t="s">
        <v>93</v>
      </c>
      <c r="S19" t="s">
        <v>93</v>
      </c>
      <c r="T19" t="s">
        <v>93</v>
      </c>
      <c r="U19" t="s">
        <v>120</v>
      </c>
      <c r="V19" t="s">
        <v>120</v>
      </c>
      <c r="W19" t="s">
        <v>331</v>
      </c>
      <c r="X19" t="s">
        <v>129</v>
      </c>
      <c r="Y19" t="s">
        <v>334</v>
      </c>
    </row>
    <row r="20" spans="1:25">
      <c r="B20" t="s">
        <v>118</v>
      </c>
      <c r="C20" t="s">
        <v>118</v>
      </c>
      <c r="D20" t="s">
        <v>121</v>
      </c>
      <c r="E20" t="s">
        <v>118</v>
      </c>
      <c r="F20" t="s">
        <v>121</v>
      </c>
      <c r="G20" t="s">
        <v>118</v>
      </c>
      <c r="H20" t="s">
        <v>118</v>
      </c>
      <c r="I20" t="s">
        <v>118</v>
      </c>
      <c r="J20" t="s">
        <v>118</v>
      </c>
      <c r="K20" t="s">
        <v>118</v>
      </c>
      <c r="L20" t="s">
        <v>118</v>
      </c>
      <c r="M20" t="s">
        <v>118</v>
      </c>
      <c r="N20" t="s">
        <v>118</v>
      </c>
      <c r="O20" t="s">
        <v>118</v>
      </c>
      <c r="P20" t="s">
        <v>118</v>
      </c>
      <c r="Q20" t="s">
        <v>118</v>
      </c>
      <c r="R20" t="s">
        <v>118</v>
      </c>
      <c r="S20" t="s">
        <v>118</v>
      </c>
      <c r="T20" t="s">
        <v>118</v>
      </c>
      <c r="U20" t="s">
        <v>121</v>
      </c>
      <c r="V20" t="s">
        <v>121</v>
      </c>
      <c r="W20" t="s">
        <v>130</v>
      </c>
      <c r="X20" t="s">
        <v>131</v>
      </c>
      <c r="Y20" t="s">
        <v>132</v>
      </c>
    </row>
    <row r="21" spans="1:25">
      <c r="B21" t="s">
        <v>119</v>
      </c>
      <c r="C21" t="s">
        <v>119</v>
      </c>
      <c r="E21" t="s">
        <v>119</v>
      </c>
      <c r="G21" t="s">
        <v>119</v>
      </c>
      <c r="H21" t="s">
        <v>119</v>
      </c>
      <c r="I21" t="s">
        <v>119</v>
      </c>
      <c r="J21" t="s">
        <v>119</v>
      </c>
      <c r="K21" t="s">
        <v>119</v>
      </c>
      <c r="L21" t="s">
        <v>119</v>
      </c>
      <c r="M21" t="s">
        <v>119</v>
      </c>
      <c r="N21" t="s">
        <v>119</v>
      </c>
      <c r="O21" t="s">
        <v>119</v>
      </c>
      <c r="P21" t="s">
        <v>119</v>
      </c>
      <c r="Q21" t="s">
        <v>119</v>
      </c>
      <c r="R21" t="s">
        <v>119</v>
      </c>
      <c r="S21" t="s">
        <v>119</v>
      </c>
      <c r="T21" t="s">
        <v>119</v>
      </c>
      <c r="W21" t="s">
        <v>332</v>
      </c>
      <c r="X21" t="s">
        <v>333</v>
      </c>
      <c r="Y21" t="s">
        <v>133</v>
      </c>
    </row>
    <row r="22" spans="1:25">
      <c r="B22" t="s">
        <v>321</v>
      </c>
      <c r="C22" t="s">
        <v>321</v>
      </c>
      <c r="E22" t="s">
        <v>321</v>
      </c>
      <c r="G22" t="s">
        <v>321</v>
      </c>
      <c r="H22" t="s">
        <v>321</v>
      </c>
      <c r="I22" t="s">
        <v>321</v>
      </c>
      <c r="J22" t="s">
        <v>321</v>
      </c>
      <c r="K22" t="s">
        <v>321</v>
      </c>
      <c r="L22" t="s">
        <v>321</v>
      </c>
      <c r="M22" t="s">
        <v>321</v>
      </c>
      <c r="N22" t="s">
        <v>321</v>
      </c>
      <c r="O22" t="s">
        <v>321</v>
      </c>
      <c r="P22" t="s">
        <v>321</v>
      </c>
      <c r="Q22" t="s">
        <v>321</v>
      </c>
      <c r="R22" t="s">
        <v>321</v>
      </c>
      <c r="S22" t="s">
        <v>321</v>
      </c>
      <c r="T22" t="s">
        <v>321</v>
      </c>
    </row>
    <row r="28" spans="1:25">
      <c r="A28" t="s">
        <v>354</v>
      </c>
    </row>
    <row r="29" spans="1:25" s="1" customFormat="1">
      <c r="A29" s="1" t="s">
        <v>253</v>
      </c>
      <c r="B29" s="1" t="s">
        <v>71</v>
      </c>
      <c r="C29" s="1" t="s">
        <v>70</v>
      </c>
      <c r="D29" s="1" t="s">
        <v>250</v>
      </c>
      <c r="E29" s="1" t="s">
        <v>352</v>
      </c>
      <c r="F29" s="1" t="s">
        <v>226</v>
      </c>
      <c r="G29" s="1" t="s">
        <v>221</v>
      </c>
      <c r="H29" s="1" t="s">
        <v>249</v>
      </c>
      <c r="I29" s="1" t="s">
        <v>243</v>
      </c>
      <c r="J29" s="1" t="s">
        <v>353</v>
      </c>
      <c r="K29" s="1" t="s">
        <v>355</v>
      </c>
      <c r="L29" s="1" t="s">
        <v>153</v>
      </c>
      <c r="M29" s="1" t="s">
        <v>58</v>
      </c>
      <c r="N29" s="1" t="s">
        <v>244</v>
      </c>
      <c r="O29" s="1" t="s">
        <v>248</v>
      </c>
      <c r="P29" s="1" t="s">
        <v>136</v>
      </c>
      <c r="Q29" s="1" t="s">
        <v>122</v>
      </c>
      <c r="R29" s="1" t="s">
        <v>247</v>
      </c>
      <c r="S29" s="1" t="s">
        <v>246</v>
      </c>
      <c r="T29" s="1" t="s">
        <v>245</v>
      </c>
      <c r="U29" s="1" t="s">
        <v>59</v>
      </c>
      <c r="V29" s="1" t="s">
        <v>445</v>
      </c>
    </row>
    <row r="30" spans="1:25">
      <c r="A30" t="s">
        <v>254</v>
      </c>
    </row>
    <row r="31" spans="1:25">
      <c r="B31" t="s">
        <v>120</v>
      </c>
      <c r="C31" t="s">
        <v>93</v>
      </c>
      <c r="D31" t="s">
        <v>331</v>
      </c>
      <c r="E31" t="s">
        <v>374</v>
      </c>
      <c r="F31" t="s">
        <v>359</v>
      </c>
      <c r="G31" t="s">
        <v>362</v>
      </c>
      <c r="H31" t="s">
        <v>364</v>
      </c>
      <c r="K31" t="s">
        <v>107</v>
      </c>
      <c r="L31" t="s">
        <v>107</v>
      </c>
      <c r="M31" t="s">
        <v>120</v>
      </c>
      <c r="N31" t="s">
        <v>120</v>
      </c>
      <c r="O31" t="s">
        <v>334</v>
      </c>
      <c r="P31" t="s">
        <v>371</v>
      </c>
      <c r="Q31" t="s">
        <v>120</v>
      </c>
      <c r="R31" t="s">
        <v>120</v>
      </c>
      <c r="S31" t="s">
        <v>129</v>
      </c>
      <c r="T31" t="s">
        <v>120</v>
      </c>
      <c r="U31" t="s">
        <v>120</v>
      </c>
      <c r="V31" t="s">
        <v>446</v>
      </c>
    </row>
    <row r="32" spans="1:25">
      <c r="B32" t="s">
        <v>121</v>
      </c>
      <c r="C32" t="s">
        <v>118</v>
      </c>
      <c r="D32" t="s">
        <v>134</v>
      </c>
      <c r="E32" t="s">
        <v>420</v>
      </c>
      <c r="F32" t="s">
        <v>360</v>
      </c>
      <c r="G32" t="s">
        <v>363</v>
      </c>
      <c r="H32" t="s">
        <v>359</v>
      </c>
      <c r="K32" t="s">
        <v>104</v>
      </c>
      <c r="L32" t="s">
        <v>367</v>
      </c>
      <c r="M32" t="s">
        <v>121</v>
      </c>
      <c r="N32" t="s">
        <v>121</v>
      </c>
      <c r="O32" t="s">
        <v>370</v>
      </c>
      <c r="P32" t="s">
        <v>372</v>
      </c>
      <c r="Q32" t="s">
        <v>121</v>
      </c>
      <c r="R32" t="s">
        <v>121</v>
      </c>
      <c r="S32" t="s">
        <v>366</v>
      </c>
      <c r="T32" t="s">
        <v>121</v>
      </c>
      <c r="U32" t="s">
        <v>121</v>
      </c>
      <c r="V32" t="s">
        <v>447</v>
      </c>
    </row>
    <row r="33" spans="1:16">
      <c r="C33" t="s">
        <v>119</v>
      </c>
      <c r="D33" t="s">
        <v>135</v>
      </c>
      <c r="E33" t="s">
        <v>421</v>
      </c>
      <c r="F33" t="s">
        <v>361</v>
      </c>
      <c r="H33" t="s">
        <v>365</v>
      </c>
      <c r="L33" t="s">
        <v>368</v>
      </c>
      <c r="O33" t="s">
        <v>133</v>
      </c>
      <c r="P33" t="s">
        <v>373</v>
      </c>
    </row>
    <row r="34" spans="1:16">
      <c r="C34" t="s">
        <v>321</v>
      </c>
      <c r="D34" t="s">
        <v>356</v>
      </c>
      <c r="E34" t="s">
        <v>357</v>
      </c>
      <c r="L34" t="s">
        <v>369</v>
      </c>
    </row>
    <row r="35" spans="1:16">
      <c r="E35" t="s">
        <v>358</v>
      </c>
    </row>
    <row r="36" spans="1:16">
      <c r="E36" t="s">
        <v>220</v>
      </c>
    </row>
    <row r="40" spans="1:16">
      <c r="A40" t="s">
        <v>390</v>
      </c>
    </row>
    <row r="41" spans="1:16" s="1" customFormat="1">
      <c r="A41" s="1" t="s">
        <v>253</v>
      </c>
      <c r="B41" s="1" t="s">
        <v>391</v>
      </c>
    </row>
    <row r="42" spans="1:16">
      <c r="A42" t="s">
        <v>254</v>
      </c>
    </row>
    <row r="43" spans="1:16">
      <c r="B43" t="s">
        <v>392</v>
      </c>
    </row>
    <row r="44" spans="1:16">
      <c r="B44" t="s">
        <v>393</v>
      </c>
    </row>
    <row r="45" spans="1:16">
      <c r="B45" t="s">
        <v>394</v>
      </c>
    </row>
    <row r="49" spans="1:1" s="1" customFormat="1">
      <c r="A49" s="1" t="s">
        <v>466</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１．基本情報シート</vt:lpstr>
      <vt:lpstr>２．アセスメントチェックシート</vt:lpstr>
      <vt:lpstr>３．課題整理総括表</vt:lpstr>
      <vt:lpstr>プルダウン・素材用（入力不要）</vt:lpstr>
      <vt:lpstr>'１．基本情報シート'!Print_Area</vt:lpstr>
      <vt:lpstr>'２．アセスメントチェックシート'!Print_Area</vt:lpstr>
      <vt:lpstr>'３．課題整理総括表'!Print_Area</vt:lpstr>
      <vt:lpstr>'２．アセスメントチェックシート'!Print_Titles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2018-04-09T03:37:27Z</cp:lastPrinted>
  <dcterms:created xsi:type="dcterms:W3CDTF">2017-09-22T02:51:27Z</dcterms:created>
  <dcterms:modified xsi:type="dcterms:W3CDTF">2018-04-09T03:56:42Z</dcterms:modified>
</cp:coreProperties>
</file>